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sigs" ContentType="application/vnd.openxmlformats-package.digital-signature-origin"/>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_xmlsignatures/sig1.xml" ContentType="application/vnd.openxmlformats-package.digital-signature-xmlsignature+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package/2006/relationships/digital-signature/origin" Target="_xmlsignatures/origin.sig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729"/>
  <workbookPr defaultThemeVersion="166925"/>
  <mc:AlternateContent xmlns:mc="http://schemas.openxmlformats.org/markup-compatibility/2006">
    <mc:Choice Requires="x15">
      <x15ac:absPath xmlns:x15ac="http://schemas.microsoft.com/office/spreadsheetml/2010/11/ac" url="W:\Diretoria Regional\PLANILHAS DE ACOMPANHAMENTO\PLANILHAS  PARA PORTAL DA TRANSPARENCIA\HUAPA\2021\MAI JUN\"/>
    </mc:Choice>
  </mc:AlternateContent>
  <xr:revisionPtr revIDLastSave="0" documentId="8_{E4C69699-C422-4BBA-B44D-093C16BAFBF3}" xr6:coauthVersionLast="47" xr6:coauthVersionMax="47" xr10:uidLastSave="{00000000-0000-0000-0000-000000000000}"/>
  <bookViews>
    <workbookView xWindow="-120" yWindow="-120" windowWidth="29040" windowHeight="15840" xr2:uid="{20A2FF67-BEB9-4C8F-9B08-26E2BF6C55D8}"/>
  </bookViews>
  <sheets>
    <sheet name="MAI JUN" sheetId="1" r:id="rId1"/>
  </sheets>
  <definedNames>
    <definedName name="_xlnm._FilterDatabase" localSheetId="0" hidden="1">'MAI JUN'!$A$13:$N$285</definedName>
    <definedName name="_xlnm.Print_Titles" localSheetId="0">'MAI JUN'!$1:$13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calcFeatures>
    </ext>
  </extLst>
</workbook>
</file>

<file path=xl/calcChain.xml><?xml version="1.0" encoding="utf-8"?>
<calcChain xmlns="http://schemas.openxmlformats.org/spreadsheetml/2006/main">
  <c r="I285" i="1" l="1"/>
  <c r="I284" i="1"/>
  <c r="I283" i="1"/>
  <c r="I282" i="1"/>
  <c r="I281" i="1"/>
  <c r="I280" i="1"/>
  <c r="I279" i="1"/>
  <c r="I278" i="1"/>
  <c r="I277" i="1"/>
  <c r="I276" i="1"/>
  <c r="I275" i="1"/>
  <c r="I274" i="1"/>
  <c r="I273" i="1"/>
  <c r="I272" i="1"/>
  <c r="I271" i="1"/>
  <c r="I270" i="1"/>
  <c r="I269" i="1"/>
  <c r="I268" i="1"/>
  <c r="I267" i="1"/>
  <c r="I266" i="1"/>
  <c r="I265" i="1"/>
  <c r="I264" i="1"/>
  <c r="I263" i="1"/>
  <c r="I262" i="1"/>
  <c r="I261" i="1"/>
  <c r="I260" i="1"/>
  <c r="I259" i="1"/>
  <c r="I258" i="1"/>
  <c r="I257" i="1"/>
  <c r="I256" i="1"/>
  <c r="I255" i="1"/>
  <c r="I254" i="1"/>
  <c r="I253" i="1"/>
  <c r="I252" i="1"/>
  <c r="I251" i="1"/>
  <c r="I250" i="1"/>
  <c r="I249" i="1"/>
  <c r="I248" i="1"/>
  <c r="I247" i="1"/>
  <c r="I246" i="1"/>
  <c r="I245" i="1"/>
  <c r="I244" i="1"/>
  <c r="I243" i="1"/>
  <c r="I242" i="1"/>
  <c r="I241" i="1"/>
  <c r="I240" i="1"/>
  <c r="I239" i="1"/>
  <c r="I238" i="1"/>
  <c r="I237" i="1"/>
  <c r="I236" i="1"/>
  <c r="I235" i="1"/>
  <c r="I234" i="1"/>
  <c r="I233" i="1"/>
  <c r="I232" i="1"/>
  <c r="I231" i="1"/>
  <c r="I230" i="1"/>
  <c r="I229" i="1"/>
  <c r="I228" i="1"/>
  <c r="I227" i="1"/>
  <c r="I226" i="1"/>
  <c r="I225" i="1"/>
  <c r="I224" i="1"/>
  <c r="I223" i="1"/>
  <c r="I222" i="1"/>
  <c r="I221" i="1"/>
  <c r="I220" i="1"/>
  <c r="I219" i="1"/>
  <c r="I218" i="1"/>
  <c r="I217" i="1"/>
  <c r="I216" i="1"/>
  <c r="I215" i="1"/>
  <c r="I214" i="1"/>
  <c r="I213" i="1"/>
  <c r="I212" i="1"/>
  <c r="I211" i="1"/>
  <c r="I210" i="1"/>
  <c r="I209" i="1"/>
  <c r="I208" i="1"/>
  <c r="I207" i="1"/>
  <c r="I206" i="1"/>
  <c r="I205" i="1"/>
  <c r="I204" i="1"/>
  <c r="I203" i="1"/>
  <c r="I202" i="1"/>
  <c r="I201" i="1"/>
  <c r="I200" i="1"/>
  <c r="I199" i="1"/>
  <c r="I198" i="1"/>
  <c r="I197" i="1"/>
  <c r="I196" i="1"/>
  <c r="I195" i="1"/>
  <c r="I194" i="1"/>
  <c r="I193" i="1"/>
  <c r="I192" i="1"/>
  <c r="I191" i="1"/>
  <c r="I190" i="1"/>
  <c r="I189" i="1"/>
  <c r="I188" i="1"/>
  <c r="I187" i="1"/>
  <c r="I186" i="1"/>
  <c r="I185" i="1"/>
  <c r="I184" i="1"/>
  <c r="I183" i="1"/>
  <c r="I182" i="1"/>
  <c r="I181" i="1"/>
  <c r="I180" i="1"/>
  <c r="I179" i="1"/>
  <c r="I178" i="1"/>
  <c r="I177" i="1"/>
  <c r="I176" i="1"/>
  <c r="I175" i="1"/>
  <c r="I174" i="1"/>
  <c r="I173" i="1"/>
  <c r="I172" i="1"/>
  <c r="I171" i="1"/>
  <c r="I170" i="1"/>
  <c r="I169" i="1"/>
  <c r="I168" i="1"/>
  <c r="I167" i="1"/>
  <c r="I166" i="1"/>
  <c r="I165" i="1"/>
  <c r="I164" i="1"/>
  <c r="I163" i="1"/>
  <c r="I162" i="1"/>
  <c r="I161" i="1"/>
  <c r="I160" i="1"/>
  <c r="I159" i="1"/>
  <c r="I158" i="1"/>
  <c r="I157" i="1"/>
  <c r="I156" i="1"/>
  <c r="I155" i="1"/>
  <c r="I154" i="1"/>
  <c r="I153" i="1"/>
  <c r="I152" i="1"/>
  <c r="I151" i="1"/>
  <c r="I150" i="1"/>
  <c r="I149" i="1"/>
  <c r="I148" i="1"/>
  <c r="I147" i="1"/>
  <c r="I146" i="1"/>
  <c r="I145" i="1"/>
  <c r="I144" i="1"/>
  <c r="I143" i="1"/>
  <c r="I142" i="1"/>
  <c r="I141" i="1"/>
  <c r="I140" i="1"/>
  <c r="I139" i="1"/>
  <c r="I138" i="1"/>
  <c r="I137" i="1"/>
  <c r="I136" i="1"/>
  <c r="I135" i="1"/>
  <c r="I134" i="1"/>
  <c r="I133" i="1"/>
  <c r="I132" i="1"/>
  <c r="I131" i="1"/>
  <c r="I130" i="1"/>
  <c r="I129" i="1"/>
  <c r="I128" i="1"/>
  <c r="I127" i="1"/>
  <c r="I126" i="1"/>
  <c r="I125" i="1"/>
  <c r="I124" i="1"/>
  <c r="I123" i="1"/>
  <c r="I122" i="1"/>
  <c r="I121" i="1"/>
  <c r="I120" i="1"/>
  <c r="I119" i="1"/>
  <c r="I118" i="1"/>
  <c r="I117" i="1"/>
  <c r="I116" i="1"/>
  <c r="I115" i="1"/>
  <c r="I114" i="1"/>
  <c r="I113" i="1"/>
  <c r="I112" i="1"/>
  <c r="I111" i="1"/>
  <c r="I110" i="1"/>
  <c r="I109" i="1"/>
  <c r="I108" i="1"/>
  <c r="I107" i="1"/>
  <c r="I106" i="1"/>
  <c r="I105" i="1"/>
  <c r="I104" i="1"/>
  <c r="I103" i="1"/>
  <c r="I102" i="1"/>
  <c r="I101" i="1"/>
  <c r="I100" i="1"/>
  <c r="I99" i="1"/>
  <c r="I98" i="1"/>
  <c r="I97" i="1"/>
  <c r="I96" i="1"/>
  <c r="I95" i="1"/>
  <c r="I94" i="1"/>
  <c r="I93" i="1"/>
  <c r="I92" i="1"/>
  <c r="I91" i="1"/>
  <c r="I90" i="1"/>
  <c r="I89" i="1"/>
  <c r="I88" i="1"/>
  <c r="I87" i="1"/>
  <c r="I86" i="1"/>
  <c r="I85" i="1"/>
  <c r="I84" i="1"/>
  <c r="I83" i="1"/>
  <c r="I82" i="1"/>
  <c r="I81" i="1"/>
  <c r="I80" i="1"/>
  <c r="I79" i="1"/>
  <c r="I78" i="1"/>
  <c r="I77" i="1"/>
  <c r="I76" i="1"/>
  <c r="I75" i="1"/>
  <c r="I74" i="1"/>
  <c r="I73" i="1"/>
  <c r="I72" i="1"/>
  <c r="I71" i="1"/>
  <c r="I70" i="1"/>
  <c r="I69" i="1"/>
  <c r="I68" i="1"/>
  <c r="I67" i="1"/>
  <c r="I66" i="1"/>
  <c r="I65" i="1"/>
  <c r="I64" i="1"/>
  <c r="I63" i="1"/>
  <c r="I62" i="1"/>
  <c r="I61" i="1"/>
  <c r="I60" i="1"/>
  <c r="I59" i="1"/>
  <c r="I58" i="1"/>
  <c r="I57" i="1"/>
  <c r="I56" i="1"/>
  <c r="I55" i="1"/>
  <c r="I54" i="1"/>
  <c r="I53" i="1"/>
  <c r="I52" i="1"/>
  <c r="I51" i="1"/>
  <c r="I50" i="1"/>
  <c r="I49" i="1"/>
  <c r="I48" i="1"/>
  <c r="I47" i="1"/>
  <c r="I46" i="1"/>
  <c r="I45" i="1"/>
  <c r="I44" i="1"/>
  <c r="I43" i="1"/>
  <c r="I42" i="1"/>
  <c r="I41" i="1"/>
  <c r="I40" i="1"/>
  <c r="I39" i="1"/>
  <c r="I38" i="1"/>
  <c r="I37" i="1"/>
  <c r="I36" i="1"/>
  <c r="I35" i="1"/>
  <c r="I34" i="1"/>
  <c r="I33" i="1"/>
  <c r="I32" i="1"/>
  <c r="I31" i="1"/>
  <c r="I30" i="1"/>
  <c r="I29" i="1"/>
  <c r="I28" i="1"/>
  <c r="I27" i="1"/>
  <c r="I26" i="1"/>
  <c r="I25" i="1"/>
  <c r="I24" i="1"/>
  <c r="I23" i="1"/>
  <c r="I22" i="1"/>
  <c r="I21" i="1"/>
  <c r="I20" i="1"/>
  <c r="I19" i="1"/>
  <c r="I18" i="1"/>
  <c r="I17" i="1"/>
  <c r="I16" i="1"/>
  <c r="I15" i="1"/>
  <c r="I14"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Usuario</author>
  </authors>
  <commentList>
    <comment ref="G29" authorId="0" shapeId="0" xr:uid="{A1C4838B-06F4-4C4D-B204-4A9D5492CAC5}">
      <text>
        <r>
          <rPr>
            <b/>
            <sz val="9"/>
            <color indexed="81"/>
            <rFont val="Segoe UI"/>
            <family val="2"/>
          </rPr>
          <t>Alice:</t>
        </r>
        <r>
          <rPr>
            <sz val="9"/>
            <color indexed="81"/>
            <rFont val="Segoe UI"/>
            <family val="2"/>
          </rPr>
          <t xml:space="preserve">
24.000,00 - Desenvolvimento, estudo e análise e impl. Software; 
1.200,00 - manutenção mensal;
5.000,00 - funcionário esp. Estração e inserção de inf no SIPEF
</t>
        </r>
      </text>
    </comment>
    <comment ref="G46" authorId="0" shapeId="0" xr:uid="{43BB17A2-AA64-4BD4-836F-758B56B8FDBB}">
      <text>
        <r>
          <rPr>
            <b/>
            <sz val="9"/>
            <color indexed="81"/>
            <rFont val="Segoe UI"/>
            <family val="2"/>
          </rPr>
          <t>Alice:</t>
        </r>
        <r>
          <rPr>
            <sz val="9"/>
            <color indexed="81"/>
            <rFont val="Segoe UI"/>
            <family val="2"/>
          </rPr>
          <t xml:space="preserve">
Por kg de roupa
</t>
        </r>
      </text>
    </comment>
    <comment ref="G47" authorId="0" shapeId="0" xr:uid="{F07CAF5F-4ED8-4ADD-A4B0-7ACDB393D006}">
      <text>
        <r>
          <rPr>
            <b/>
            <sz val="9"/>
            <color indexed="81"/>
            <rFont val="Segoe UI"/>
            <family val="2"/>
          </rPr>
          <t>Alice:</t>
        </r>
        <r>
          <rPr>
            <sz val="9"/>
            <color indexed="81"/>
            <rFont val="Segoe UI"/>
            <family val="2"/>
          </rPr>
          <t xml:space="preserve">
Por kg de roupa
</t>
        </r>
      </text>
    </comment>
    <comment ref="G48" authorId="0" shapeId="0" xr:uid="{642F9678-C707-41E2-9EF2-88DA6D07419D}">
      <text>
        <r>
          <rPr>
            <b/>
            <sz val="9"/>
            <color indexed="81"/>
            <rFont val="Segoe UI"/>
            <family val="2"/>
          </rPr>
          <t>Alice:</t>
        </r>
        <r>
          <rPr>
            <sz val="9"/>
            <color indexed="81"/>
            <rFont val="Segoe UI"/>
            <family val="2"/>
          </rPr>
          <t xml:space="preserve">
Por kg de roupa
</t>
        </r>
      </text>
    </comment>
    <comment ref="G178" authorId="0" shapeId="0" xr:uid="{580E32D0-790E-469B-9CCE-1C9099CE3BFB}">
      <text>
        <r>
          <rPr>
            <b/>
            <sz val="9"/>
            <color indexed="81"/>
            <rFont val="Segoe UI"/>
            <family val="2"/>
          </rPr>
          <t>Alice:</t>
        </r>
        <r>
          <rPr>
            <sz val="9"/>
            <color indexed="81"/>
            <rFont val="Segoe UI"/>
            <family val="2"/>
          </rPr>
          <t xml:space="preserve">
Valor pago por equipamento
</t>
        </r>
      </text>
    </comment>
    <comment ref="G179" authorId="0" shapeId="0" xr:uid="{68E3DA55-AD10-4CBF-80C9-8C97C8CCD877}">
      <text>
        <r>
          <rPr>
            <b/>
            <sz val="9"/>
            <color indexed="81"/>
            <rFont val="Segoe UI"/>
            <family val="2"/>
          </rPr>
          <t>Alice:</t>
        </r>
        <r>
          <rPr>
            <sz val="9"/>
            <color indexed="81"/>
            <rFont val="Segoe UI"/>
            <family val="2"/>
          </rPr>
          <t xml:space="preserve">
Valor pago por equipamento
</t>
        </r>
      </text>
    </comment>
    <comment ref="G180" authorId="0" shapeId="0" xr:uid="{03DBD3A1-AF14-4472-B898-6313B31EF0A9}">
      <text>
        <r>
          <rPr>
            <b/>
            <sz val="9"/>
            <color indexed="81"/>
            <rFont val="Segoe UI"/>
            <family val="2"/>
          </rPr>
          <t>Alice:</t>
        </r>
        <r>
          <rPr>
            <sz val="9"/>
            <color indexed="81"/>
            <rFont val="Segoe UI"/>
            <family val="2"/>
          </rPr>
          <t xml:space="preserve">
Valor pago por equipamento
</t>
        </r>
      </text>
    </comment>
  </commentList>
</comments>
</file>

<file path=xl/sharedStrings.xml><?xml version="1.0" encoding="utf-8"?>
<sst xmlns="http://schemas.openxmlformats.org/spreadsheetml/2006/main" count="1661" uniqueCount="395">
  <si>
    <t xml:space="preserve">Relatório Consolidado de Contratos Celebrados com Terceiros </t>
  </si>
  <si>
    <t>Competência: Maio/Junho - 2021</t>
  </si>
  <si>
    <t>UNIDADE</t>
  </si>
  <si>
    <t>TOMBO</t>
  </si>
  <si>
    <t>DOCUMENTO</t>
  </si>
  <si>
    <t>CONTRATADO</t>
  </si>
  <si>
    <t>CNPJ</t>
  </si>
  <si>
    <t>OBJETO</t>
  </si>
  <si>
    <t>VALOR MENSAL</t>
  </si>
  <si>
    <t>PARCELAS</t>
  </si>
  <si>
    <t>VALOR GLOBAL</t>
  </si>
  <si>
    <t>SERVIÇO</t>
  </si>
  <si>
    <t>INÍCIO DO CONTRATO</t>
  </si>
  <si>
    <t>INICIO VIGÊNCIA</t>
  </si>
  <si>
    <t>FIM VIGÊNCIA</t>
  </si>
  <si>
    <t>FIM DO CONTRATO</t>
  </si>
  <si>
    <t>HUAPA</t>
  </si>
  <si>
    <t>146-APA</t>
  </si>
  <si>
    <t>0 - Contrato Original</t>
  </si>
  <si>
    <t>AQUALIT TECNOLOGIA EM SANEAMENTO LTDA EPP</t>
  </si>
  <si>
    <t>Prestação de serviços para coleta e análise de água conforme normativas do Ministério da Saúde dos pontos que se encontram na referida unidade Hospitalar</t>
  </si>
  <si>
    <t>Coleta e análise de água</t>
  </si>
  <si>
    <t>1º Termo Aditivo</t>
  </si>
  <si>
    <t>2º Termo Aditivo</t>
  </si>
  <si>
    <t>3º Termo Aditivo</t>
  </si>
  <si>
    <t>4º Termo Aditivo</t>
  </si>
  <si>
    <t>5º Termo Aditivo</t>
  </si>
  <si>
    <t>168-APA</t>
  </si>
  <si>
    <t>ARQUIVO OFF PRESTACIONAL LTDA ME</t>
  </si>
  <si>
    <t>Prestação de serviços de arquivo e armazenagem de prontuários</t>
  </si>
  <si>
    <t>Arquivo e armazenagem de prontuários</t>
  </si>
  <si>
    <t>143-APA</t>
  </si>
  <si>
    <t>BIONEXO DO BRASIL S.A.</t>
  </si>
  <si>
    <t>Disponibilização da PLATAFORMA BIONEXO</t>
  </si>
  <si>
    <t>Plataforma de compras</t>
  </si>
  <si>
    <t>Indeterminado</t>
  </si>
  <si>
    <t>171-APA</t>
  </si>
  <si>
    <t>BIOXXI SERVIÇOS DE ESTERILIZAÇÃO LTDA</t>
  </si>
  <si>
    <t>Gerenciamento da Central de Materiais Esterilizados</t>
  </si>
  <si>
    <t>Gerenciamento CME</t>
  </si>
  <si>
    <t>052-APA</t>
  </si>
  <si>
    <t>BR GAAP CONTABILIDADE</t>
  </si>
  <si>
    <t>Prestação de servilos de análise de negócio, implantação de software de integração, serviço de manutenção mensal para elaboração dos demonstrativos e indicadores financeiros e fornecimento de funcionário especializado em extraão, mineração e inserção de informações contábeis e econômicos financeiras</t>
  </si>
  <si>
    <t>Financeiro e contábil</t>
  </si>
  <si>
    <t>6º Termo Aditivo</t>
  </si>
  <si>
    <t>7º Termo Aditivo</t>
  </si>
  <si>
    <t>145-APA</t>
  </si>
  <si>
    <t>BRUNO AIR MACHADO ASSISTÊNCIA MÉDICA EIRELI ME</t>
  </si>
  <si>
    <t>Prestação de serviços de coordenação para comissões de residência médica (COREME) e Ensino e Pesquisa</t>
  </si>
  <si>
    <t>Coordenação COREME e Ensino e Pesquisa</t>
  </si>
  <si>
    <t>152-APA</t>
  </si>
  <si>
    <t>CARLA TEIXEIRA DE ARAÚJO - UNIÃO TENDAS ME</t>
  </si>
  <si>
    <t>Locação de 02 tendas 3X3m, modelo piramidal com 04 fechamentos</t>
  </si>
  <si>
    <t>02 tendas</t>
  </si>
  <si>
    <t>1870.19-APA</t>
  </si>
  <si>
    <t>CENTERLAV LAVANDERIA INDUSTRIAL LTDA</t>
  </si>
  <si>
    <t>Prestação do serviço de lavanderia hospitalar</t>
  </si>
  <si>
    <t>Lavanderia</t>
  </si>
  <si>
    <t>080-APA</t>
  </si>
  <si>
    <t>EAMA - EQUIPE DE ATENDIMENTO MÉDICO AVANÇADO LTDA</t>
  </si>
  <si>
    <t>Contrato de prestação de serviços médicos, na especialidade de clínica médica de urgência</t>
  </si>
  <si>
    <t>Clínica médica de urgência</t>
  </si>
  <si>
    <t>8º Termo Aditivo</t>
  </si>
  <si>
    <t>159-APA</t>
  </si>
  <si>
    <t>FLASH-MED UTI MÓVEL E ASSISTÊNCIA MÉDICA LTDA</t>
  </si>
  <si>
    <t>Prestação de serviços de pronto-socorro móvel de emergências e urgências médicas</t>
  </si>
  <si>
    <t>Pronto socorro móvel de emergências e urgências médicas</t>
  </si>
  <si>
    <t>117-APA</t>
  </si>
  <si>
    <t>FORLOGIC SOFTWARE LTDA EPP</t>
  </si>
  <si>
    <t>Prestaçãop de serviço para fornecimento de software de gestão da qualidade QUALIEX (pacote Unique), para acreditação hospitalar, com módulos de gestão de documentos, gestão de não conformidades, gestão de planos de ação, gestão de competências, gestão de riscos, controle de pautas e atas de reunião, gestão de auditorias internas, gestão de indicadores de desempenho, gestão de tarefas.</t>
  </si>
  <si>
    <t>Software de gestão da qualidade QUALIEX</t>
  </si>
  <si>
    <t>096-APA</t>
  </si>
  <si>
    <t>FRIO INDUSTRIAL LTDA ME</t>
  </si>
  <si>
    <t>Prestação de serviços de manutenção preventiva e corretiva de ar condicionado central</t>
  </si>
  <si>
    <t>manutenção ar condicionado</t>
  </si>
  <si>
    <t>153-APA</t>
  </si>
  <si>
    <t>L&amp;A CONTABILIDADE LTDA</t>
  </si>
  <si>
    <t>Prestação de serviços de outsourcing nas áreas de ontabilidade, financeiro, departamento pessoal e folha de pagamento</t>
  </si>
  <si>
    <t>Outsourcing nas áreas de contabilidade, financeiro, dept. de pessoal e folha de pagamento</t>
  </si>
  <si>
    <t>165-APA</t>
  </si>
  <si>
    <t>LABORTRÔNICA SERVIÇOS E COMÉRCIO LTDA</t>
  </si>
  <si>
    <t>Prestação de serviços para realização de testes hematológicos, com cessão de equipamento analisador hematológico Pentra 80, obedecendo as leis do comodato e insumos necessários</t>
  </si>
  <si>
    <t>Testes hematológicos e insumos</t>
  </si>
  <si>
    <t>164-APA</t>
  </si>
  <si>
    <t>MISLENE MARTINS VIEIRA SILVA</t>
  </si>
  <si>
    <t>Prestação de serviços para manutenção preventiva, preditiva e corretiva  mecânica e eletromecânica mensal de gupo gerador com troca de insumos</t>
  </si>
  <si>
    <t>Manutenção de grupo gerador</t>
  </si>
  <si>
    <t>011-APA</t>
  </si>
  <si>
    <t>ONLINE CLIPPING MONITORAMENTO DE MÍDIA LTDA</t>
  </si>
  <si>
    <t>Prestação de serviços de monitoramento de mídia</t>
  </si>
  <si>
    <t>Monitoramento de mídia</t>
  </si>
  <si>
    <t>112-APA</t>
  </si>
  <si>
    <t>OBRAS SOCIAIS DO CENTRO ESPÍRITA IRMÃO ÁUREO</t>
  </si>
  <si>
    <t>Promover o desenvolvimento pessoal e profissional de aprendizes, por intermédio de ações que lhes assegurem a aquisição de hábitos, experiências e atitudes indispensáveis à formação humana e social, formação técnico-profissional metódica</t>
  </si>
  <si>
    <t>Jovem Aprendiz</t>
  </si>
  <si>
    <t>139-APA</t>
  </si>
  <si>
    <t>PASTAROSA SERVIÇOS LTDA ME</t>
  </si>
  <si>
    <t>Prestação de serviços de dedetização, desratização e desalojamento de pombo</t>
  </si>
  <si>
    <t>Dedetização, desratização e desalojamento de pombo</t>
  </si>
  <si>
    <t>076-APA</t>
  </si>
  <si>
    <t>PLANISA PLANEJAMENTO E ORGANIZAÇÃO DE INSTITUIÇÕES DE SAÚDE S/S LTDA</t>
  </si>
  <si>
    <t>Contrato de prestação de serviços de gestão estratégica de custos e de melhoria contínua dos resultados</t>
  </si>
  <si>
    <t>Sistema de custos KPIH</t>
  </si>
  <si>
    <t>142-APA</t>
  </si>
  <si>
    <t>RM HOSPITALAR LTDA</t>
  </si>
  <si>
    <t>Prestação de serviços para fornecimento de tiras para monitorização de gllicemia da marca Accu-Check Active - Roche</t>
  </si>
  <si>
    <t>Fitas para monitorização de gllicemia</t>
  </si>
  <si>
    <t>130-APA</t>
  </si>
  <si>
    <t>RILA INFORMÁTICA LTDA ME</t>
  </si>
  <si>
    <t>Prestação de serviços para fornecimento de etiquetas colorida para implantação na rastreabilidade e identificação de medicamentos potencialmente perigosos</t>
  </si>
  <si>
    <t>Etiquetas colooridas para identificação de medicamentos perigosos</t>
  </si>
  <si>
    <t>119-APA</t>
  </si>
  <si>
    <t>Prestação de serviços para fornecimento de pulseiras de identificação antialérgica e antibactericida com cores variadas; pulseiras em PVC a prova d`´agua com coresvariadas e pulseiras antialérgicas e anti bactericida RN</t>
  </si>
  <si>
    <t>Pulseiras de identificação</t>
  </si>
  <si>
    <t>115-APA</t>
  </si>
  <si>
    <t>SIGEVALDO SANTANA DE JESUS ME</t>
  </si>
  <si>
    <t>Prestação de serviços de diretoria administrativa corporativa</t>
  </si>
  <si>
    <t>Diretoria Administrativa corporativa</t>
  </si>
  <si>
    <t>023-APA</t>
  </si>
  <si>
    <t>STAR SEGURANÇA ELETRÔNICA LTDA</t>
  </si>
  <si>
    <t>Prestação de serviços especializados em segurança eletrônica (instalação, configuração, treinamento, manutenção, locação de equipamentos que compõem os sistemas de visualização, gerenciamento de imagens e controle de acesso</t>
  </si>
  <si>
    <t>Segurança eletrônica</t>
  </si>
  <si>
    <t>9º Termo Aditivo</t>
  </si>
  <si>
    <t>10º Termo Aditivo</t>
  </si>
  <si>
    <t>11º Termo Aditivo</t>
  </si>
  <si>
    <t>12º Termo Aditivo</t>
  </si>
  <si>
    <t>13º Termo Aditivo</t>
  </si>
  <si>
    <t>14º Termo Aditivo</t>
  </si>
  <si>
    <t>15º Termo Aditivo</t>
  </si>
  <si>
    <t>017-APA</t>
  </si>
  <si>
    <t>SUPPORT SERVIÇOS MÉDICOS LTDA</t>
  </si>
  <si>
    <t>Prestação de serviços médicos especializados em UTI</t>
  </si>
  <si>
    <t>UTI</t>
  </si>
  <si>
    <t>046-APA</t>
  </si>
  <si>
    <t>TOTVS S.A.</t>
  </si>
  <si>
    <t>Cessão de uso de software</t>
  </si>
  <si>
    <t>Sistema TOTVS</t>
  </si>
  <si>
    <t>084-APA</t>
  </si>
  <si>
    <t>173-APA</t>
  </si>
  <si>
    <t>WHITE MARTINS GASES INDUSTRIAIS LTDA</t>
  </si>
  <si>
    <t>Fornecimento de oxigêncio liquido. Aluguel/cessão de equipamentos e assitência técnica</t>
  </si>
  <si>
    <t>Oxigênio Líquido e aluguel de equipamentos</t>
  </si>
  <si>
    <t>2208.19-APA</t>
  </si>
  <si>
    <t>NEO CARE SERIÇOS ESPECIALIZADOS EIRELI-ME</t>
  </si>
  <si>
    <t>19.454.585/0001-29</t>
  </si>
  <si>
    <t>Prestação de serviço de engenharia clínica</t>
  </si>
  <si>
    <t>Engenharia Clínica</t>
  </si>
  <si>
    <t>175-APA</t>
  </si>
  <si>
    <t>SISQUAL - EMPRESA DE PESQUISA E DESENVOLVIMENTO DE SISTEMAS DE INFORMAÇÃO LTDA</t>
  </si>
  <si>
    <t>Licença de usodas aplicações de software: SISQUAL OPERATIONS COCKPIT - alertas trabalhistas; legislação; SISQUAL INTEGRATION; SISQUAL SALARY CALC; SISQUAL QUALITY OF LITE PORTAL; SISQUAL LINK; SISQUAL TIME &amp;ACCESS</t>
  </si>
  <si>
    <t xml:space="preserve">Software </t>
  </si>
  <si>
    <t>3409.19-APA</t>
  </si>
  <si>
    <t>SÍNTESE COMERCIAL HOSPITALAR LTDA</t>
  </si>
  <si>
    <t>Locação e manutenção com fornecimento de peças em perfurador pneumático canulado até 4,5mm, auto reverso, incluido mandris sendo 01 de alta rotação e 01 de alto torque em material autolavável</t>
  </si>
  <si>
    <t>Material médico</t>
  </si>
  <si>
    <t>2464.19-APA</t>
  </si>
  <si>
    <t>REKUPERAR RECUPERADORA DE CADEIRAS E MÓVEIS LTDA</t>
  </si>
  <si>
    <t>Prestação de serviço de manutenção preventiva e corretiva em móveis hospitalares com fornecimento de peças compatíveis</t>
  </si>
  <si>
    <t>Manutenção</t>
  </si>
  <si>
    <t>3700.19-APA</t>
  </si>
  <si>
    <t>SANTODIGITAL DISTRIBUIÇÃO E CONSULTORIA EM INFORMÁTICA LTDA</t>
  </si>
  <si>
    <t>Fornecimento de sistema Gsuite do Google LLC</t>
  </si>
  <si>
    <t>Informática</t>
  </si>
  <si>
    <t>3848.19-APA</t>
  </si>
  <si>
    <t xml:space="preserve">BRASIL AUTO CENTER PEÇAS E SERVIÇOS EIRELI </t>
  </si>
  <si>
    <t>Manutenção preventiva e reparação mecânica em 02 ambulâncias , bem como em dois veículos administrativos</t>
  </si>
  <si>
    <t>Manutenção de veículos</t>
  </si>
  <si>
    <t>3944.19-APA</t>
  </si>
  <si>
    <t xml:space="preserve">LAVA JATO DO SASSÁ LTDA </t>
  </si>
  <si>
    <t>Serviço de higienização de veículos automotores</t>
  </si>
  <si>
    <t>Higienização de veículos</t>
  </si>
  <si>
    <t>4550.20-APA</t>
  </si>
  <si>
    <t>JORGE FIRMINO FERNANDES - ME</t>
  </si>
  <si>
    <t xml:space="preserve">Fornecimento de enxoval </t>
  </si>
  <si>
    <t>Enxoval hospitalar</t>
  </si>
  <si>
    <t>4583.20-APA</t>
  </si>
  <si>
    <t>EXECUTIVA COMÉRCIO DE MÁQUINAS E EQUIPAMENTOS PARA ESCRITÓRIO LTDA</t>
  </si>
  <si>
    <t>Serviço de gerenciamento de impressão</t>
  </si>
  <si>
    <t>Impressão</t>
  </si>
  <si>
    <t>4804.20-APA</t>
  </si>
  <si>
    <t>MICRO &amp; SOFT INFORMÁTICA</t>
  </si>
  <si>
    <t xml:space="preserve">Locação de equipamento de informática </t>
  </si>
  <si>
    <t>Equipamento de informática</t>
  </si>
  <si>
    <t>4553.20-APA</t>
  </si>
  <si>
    <t>CORE DIAGNÓSTICA LTDA</t>
  </si>
  <si>
    <t xml:space="preserve">Serviço de bioquimica laboratorial </t>
  </si>
  <si>
    <t>Bioquímica laboratorial</t>
  </si>
  <si>
    <t>4657.20-APA</t>
  </si>
  <si>
    <t>CRIVU ASSESSORIA CONSULTORIA E AUDITORIA LTDA</t>
  </si>
  <si>
    <t xml:space="preserve">Serviço de treinamento e comunicação em compliance, implantação de modelo de gestão por competências e instituição do plano de desenvolvimento de gestores </t>
  </si>
  <si>
    <t>Treinamento e compliance</t>
  </si>
  <si>
    <t>4052.19-APA</t>
  </si>
  <si>
    <t>SAD SERVIÇOS DE DEDETIZAÇÃO LTDA</t>
  </si>
  <si>
    <t>Serviço de limpeza e higienização de reservatórios e caixas de gordura</t>
  </si>
  <si>
    <t>Limpeza reservatórios e caixa de gordura</t>
  </si>
  <si>
    <t>4883.20-APA</t>
  </si>
  <si>
    <t>NOX TECNOLOGIA DA INFORMAÇÃO LTDA</t>
  </si>
  <si>
    <t>Licenciamento de uso de solução de banco de dados e hospedagem na nuvem</t>
  </si>
  <si>
    <t>Hospedagem em nuvem</t>
  </si>
  <si>
    <t>4662.20-APA</t>
  </si>
  <si>
    <t>INCINERA TRATAMENTO DE RESÍDUOS LTDA</t>
  </si>
  <si>
    <t>Serviço de coleta, transporte, tratamento e destinação final de resíduos líquidos e sólidos de serviço de saúde</t>
  </si>
  <si>
    <t>Coleta e destinação resíduos sólidos</t>
  </si>
  <si>
    <t>4897.20-APA</t>
  </si>
  <si>
    <t>MV INFORMÁTICA NORDESTE LTDA</t>
  </si>
  <si>
    <t>Licença de uso do sistema Soul MV</t>
  </si>
  <si>
    <t>Sistema Soul MV</t>
  </si>
  <si>
    <t>3924.19-APA</t>
  </si>
  <si>
    <t>CÉSAR CONTEINERS E EQUIPAMENTOS EIRELI</t>
  </si>
  <si>
    <t>Locação de conteiners</t>
  </si>
  <si>
    <t>Conteiners</t>
  </si>
  <si>
    <t>4832.20-APA</t>
  </si>
  <si>
    <t>RESPAR SERVIÇOS MÉDICOS ESPECIALIZADOS EIRELI</t>
  </si>
  <si>
    <t>Prestação de serviço de Diretoria assistencial corporativa</t>
  </si>
  <si>
    <t>Diretoria Assistencial Corporativa</t>
  </si>
  <si>
    <t>4096.19-APA</t>
  </si>
  <si>
    <t xml:space="preserve">Locação de centrífugas sorológicas </t>
  </si>
  <si>
    <t>Centrífugas sorológicas</t>
  </si>
  <si>
    <t>4656.20-APA</t>
  </si>
  <si>
    <t>5 ESTRELAS SISTEMA DE SEGURANÇA LTDA</t>
  </si>
  <si>
    <t>Proteção patrimonial e brigada de incêndio</t>
  </si>
  <si>
    <t>Segurança patrimonial</t>
  </si>
  <si>
    <t>4916.20-APA</t>
  </si>
  <si>
    <t>INSTITUTO EUVALDO LODI - IEL - GO</t>
  </si>
  <si>
    <t>Contratação de estagiários nível superior</t>
  </si>
  <si>
    <t>Estagiário</t>
  </si>
  <si>
    <t>4918.19-APA</t>
  </si>
  <si>
    <t>ENRY MAXWELL GOMES DE OLIVEIRA - MAXWELL SOLUÇÕES IMOBILIÁRIAS</t>
  </si>
  <si>
    <t>735.564.321-53</t>
  </si>
  <si>
    <t>Locação de sala comercial</t>
  </si>
  <si>
    <t>Sala comercial</t>
  </si>
  <si>
    <t>4637.20-APA</t>
  </si>
  <si>
    <t>SITELBRA SISTEMA DE TELECOMUNICAÇÕES DO BRASIL LTDA ME</t>
  </si>
  <si>
    <t>Link de internet dedicado 50 Mbps</t>
  </si>
  <si>
    <t>Link dedicado</t>
  </si>
  <si>
    <t>4410.20-APA</t>
  </si>
  <si>
    <t>APOLO ENTULHOS E SERVIÇOS LTDA</t>
  </si>
  <si>
    <t>Locação de caçambas para armazenamento e entulhos de manutenção predial</t>
  </si>
  <si>
    <t>Locação de caçambas</t>
  </si>
  <si>
    <t>4361.20-APA</t>
  </si>
  <si>
    <t>JRV SERVIÇOS LTDA ME</t>
  </si>
  <si>
    <t>Serviço de gerenciamento de ativos de TI</t>
  </si>
  <si>
    <t>Ativos de TI</t>
  </si>
  <si>
    <t>5460.20-APA</t>
  </si>
  <si>
    <t>BUSINESS CLUB HEALTHCARE LTDA</t>
  </si>
  <si>
    <t>Consultoria em Employer Branding</t>
  </si>
  <si>
    <t>5475.20-APA</t>
  </si>
  <si>
    <t>LACERDA ALIMENTAÇÃO LTDA</t>
  </si>
  <si>
    <t>Serviço de alimentação e nutrição</t>
  </si>
  <si>
    <t>Alimentação e nutrição</t>
  </si>
  <si>
    <t>5156.20-APA</t>
  </si>
  <si>
    <t>DALLA ATENDIMENTO HOSPITALAR SOCIEDADE SIMPLES</t>
  </si>
  <si>
    <t>Serviço médico de ortopedia e traumatologia</t>
  </si>
  <si>
    <t>Ortopedia e Traumatologia</t>
  </si>
  <si>
    <t>5676.20-APA</t>
  </si>
  <si>
    <t>BASTIDORES ASSESSORIA E EVENTOS LTDA</t>
  </si>
  <si>
    <t>Serviço de assessoria de comunicação fixa</t>
  </si>
  <si>
    <t xml:space="preserve">Assessoria </t>
  </si>
  <si>
    <t>5745.20-APA</t>
  </si>
  <si>
    <t>SB TRAVEL VIAGENS E TURISMO LTDA</t>
  </si>
  <si>
    <t xml:space="preserve">Serviço de agenciamento para fornecimento e emmissão de passagens </t>
  </si>
  <si>
    <t>Compra passagens</t>
  </si>
  <si>
    <t>4307.20-APA</t>
  </si>
  <si>
    <t>COOPERATIVA MÉDICA DOS ANGIOLOGISTAS E CIRURGIÕES VASCULARES DO ESTADO DE GOIÁS - COOPVASC</t>
  </si>
  <si>
    <t xml:space="preserve">Serviços médicos de ciurgia vascular </t>
  </si>
  <si>
    <t>Angiologia e Cirurgia Vascular</t>
  </si>
  <si>
    <t>5594.20-APA</t>
  </si>
  <si>
    <t>E.QUALITY SOLUÇÕES E ENGENHARIA LTDA</t>
  </si>
  <si>
    <t>Serviço de engenharia clínica - serviço de radiologia</t>
  </si>
  <si>
    <t>5157.20-APA</t>
  </si>
  <si>
    <t>Serviço médico de cirurgia geral</t>
  </si>
  <si>
    <t>Cirugia geral</t>
  </si>
  <si>
    <t>5766.20-APA</t>
  </si>
  <si>
    <t>LRB CONSTRUTORA E ADMINISTRADORA  LTDA</t>
  </si>
  <si>
    <t>Prestação de serviço de reestruturação de rede de dados e telefonia</t>
  </si>
  <si>
    <t>Reestruturação rede dados e telefonia</t>
  </si>
  <si>
    <t>5557.20-APA</t>
  </si>
  <si>
    <t>TOTAL UTI MEDICINA INTENSIVA LTDA</t>
  </si>
  <si>
    <t>Prestação de serviços médicos em unidade de terapia intensiva</t>
  </si>
  <si>
    <t>5972.20-APA</t>
  </si>
  <si>
    <t>5688.20-APA</t>
  </si>
  <si>
    <t>KONIMAGEM COMERCIAL LTDA</t>
  </si>
  <si>
    <t>Comodato de bomba injetora de contraste com fornecimento de kit injetor compatível</t>
  </si>
  <si>
    <t>Bomba injetora</t>
  </si>
  <si>
    <t>6030.20-APA</t>
  </si>
  <si>
    <t>GLOBAL SAÚDE OCUPACIONAL LTDA</t>
  </si>
  <si>
    <t>Realização de exames toxicológicos, sob demanda</t>
  </si>
  <si>
    <t>Exames toxicológicos</t>
  </si>
  <si>
    <t>5782.20-APA</t>
  </si>
  <si>
    <t>SS SERVIÇOS DE MANUTENÇÃO E LIMPEZA LTDA</t>
  </si>
  <si>
    <t>Prestação de serviço de higiente e limpeza</t>
  </si>
  <si>
    <t>Higiene e Limpeza</t>
  </si>
  <si>
    <t>6031.20-APA</t>
  </si>
  <si>
    <t>BIRD SOLUTION LTDA</t>
  </si>
  <si>
    <t>Fornecimento de licença de software bs print para impressão</t>
  </si>
  <si>
    <t>Software BSPrint</t>
  </si>
  <si>
    <t>5588.20-APA</t>
  </si>
  <si>
    <t>SERMEP SERVIÇOS MÉDICOS LTDA</t>
  </si>
  <si>
    <t>Prestação de serviços médicos em radiologia e ultrassonografia</t>
  </si>
  <si>
    <t>Radiologia e ultrassonografia</t>
  </si>
  <si>
    <t>6029.20-APA</t>
  </si>
  <si>
    <t>APIJÃ PRODUTOS HOSPITALARES LABORATORIAIS ODONTOLÓGICOS E ASSISTÊNCIA TÉCNICA LTDA</t>
  </si>
  <si>
    <t xml:space="preserve">Realização de testes hematológicos, com cessão de equipamentos </t>
  </si>
  <si>
    <t>5256.20-APA</t>
  </si>
  <si>
    <t>4 HEALTH SERVIÇOS MÉDICOS LTDA</t>
  </si>
  <si>
    <t>Prestação de serviços médicos de Anestesiologia</t>
  </si>
  <si>
    <t>Anestesiologia</t>
  </si>
  <si>
    <t>6268.21-APA</t>
  </si>
  <si>
    <t>PROGRAMA NACIONAL DE CONTROLE DE QUALIDADE LTDA - PNCQ</t>
  </si>
  <si>
    <t xml:space="preserve">Controle de qualidade externo em análises clínicas </t>
  </si>
  <si>
    <t>Controle de qualidade laboratorial</t>
  </si>
  <si>
    <t>5935.20-APA</t>
  </si>
  <si>
    <t>DC MACMED COMÉRCIO ATACADISTA LTDA</t>
  </si>
  <si>
    <t>Fornecimento de álccol 70°, disponibilização de dispensers p/ alcool gel e orientação técnica/ substituição</t>
  </si>
  <si>
    <t>Alcool 70° + dispensers</t>
  </si>
  <si>
    <t>4505.20-APA</t>
  </si>
  <si>
    <t>AUTO POSTO WALTER SANTOS LTDA</t>
  </si>
  <si>
    <t>Fornecimento de combustíveis</t>
  </si>
  <si>
    <t>Combustíveis</t>
  </si>
  <si>
    <t>6232.20-APA</t>
  </si>
  <si>
    <t>SISNAC PRODUTOS PARA SAÚDE LTDA</t>
  </si>
  <si>
    <t xml:space="preserve">Locação de máquina unitizadora com alimentador automático de ampolas e fornecimento de insumos </t>
  </si>
  <si>
    <t>Máquina unitizadora</t>
  </si>
  <si>
    <t>5509.20-APA</t>
  </si>
  <si>
    <t>Suíte do Vivace para vertical Medicina Diagnóstica</t>
  </si>
  <si>
    <t>Software Diagnóstico</t>
  </si>
  <si>
    <t>6334.21-APA</t>
  </si>
  <si>
    <t>Manutenção preventiva, corretiva e higienização sem fornecimento de peças de ar condicionado e sistema de refrigeração do morgue</t>
  </si>
  <si>
    <t>Manutenção ar condicionado</t>
  </si>
  <si>
    <t>5874.20-APA</t>
  </si>
  <si>
    <t>ATRIUM TREINAMENTOS LTDA</t>
  </si>
  <si>
    <t>Locação de veículos para uso administrativo</t>
  </si>
  <si>
    <t>Veículo administrativo</t>
  </si>
  <si>
    <t>6621.21-APA</t>
  </si>
  <si>
    <t>J SOBRAL SERVIÇOS ADMINISTRATIVOS LTDA</t>
  </si>
  <si>
    <t>Serviço de Superintendência</t>
  </si>
  <si>
    <t>Superintendência</t>
  </si>
  <si>
    <t>5236.20-APA</t>
  </si>
  <si>
    <t>SEMPREVIDA MEDICINA INTENSIVA</t>
  </si>
  <si>
    <t>Serviços odontológicos em bucomaxilofacial</t>
  </si>
  <si>
    <t>Bucomaxilofacial</t>
  </si>
  <si>
    <t>6593.21-APA</t>
  </si>
  <si>
    <t>FLAVIS CONDICIONAMENTO CONROLE AMBIENTAL EIRELI</t>
  </si>
  <si>
    <t>Locação e manutenção preventiva e corretiva com fornecimento de peças</t>
  </si>
  <si>
    <t>Locação ar condicionado</t>
  </si>
  <si>
    <t>6794.21-APA</t>
  </si>
  <si>
    <t>CONTENT ASSESSORIA LTDA</t>
  </si>
  <si>
    <t>Serviço de clipagem e monitoramento de mídia</t>
  </si>
  <si>
    <t>6669.21-APA</t>
  </si>
  <si>
    <t>BPE LOCAÇÕES E SERVIÇOS EIRELI</t>
  </si>
  <si>
    <t>Coleta de resíduo de construção</t>
  </si>
  <si>
    <t>5686.20-APA</t>
  </si>
  <si>
    <t>PRO RAD CONSULTORES EM RADIOPROTEÇÃO S/S LTDA</t>
  </si>
  <si>
    <t>Monitoramento individual de radiação ionizada</t>
  </si>
  <si>
    <t>Dosimetria</t>
  </si>
  <si>
    <t>6475.21-APA</t>
  </si>
  <si>
    <t>ATHOS EQUIPAMENTOS E ASSISTÊNCIA TÉCNICA HOSPITALAR LTDA</t>
  </si>
  <si>
    <t>Desinfecção e sanitização osmose reversa, sanitização e limpeza química, com manutenção preventiva e corretiva em osmoe reversa portátil</t>
  </si>
  <si>
    <t>Desinfecção osmose reversa</t>
  </si>
  <si>
    <t>6619.21-APA</t>
  </si>
  <si>
    <t>R M RESGATE MÉDICO CONSULTORIA E SERVIÇOS MÉDICOS LTDA</t>
  </si>
  <si>
    <t>Locação de veículo tipo ambulância básica tipo B, sem motorista</t>
  </si>
  <si>
    <t>Resgate Médico</t>
  </si>
  <si>
    <t>5851.20-APA</t>
  </si>
  <si>
    <t>DIAMED LATINO AMÉRICA S.A.</t>
  </si>
  <si>
    <t>Fornecimento de reagentes de imunohematologia de testes pré-transfusionais com comodato de equipamentos</t>
  </si>
  <si>
    <t>Reagentes imunohematologia</t>
  </si>
  <si>
    <t>6632.21-APA</t>
  </si>
  <si>
    <t>INGOH - INSTITUTO GOIANO DE OCOLOGIA E HEMATOLOGIA S/S LTDA</t>
  </si>
  <si>
    <t>Realização de exames laboratoriais</t>
  </si>
  <si>
    <t>Exames laboratoriais</t>
  </si>
  <si>
    <t>6930.21-APA</t>
  </si>
  <si>
    <t xml:space="preserve">Serviço de adequação do sistema de combate a incêndio </t>
  </si>
  <si>
    <t>Adequação sistema incêndio</t>
  </si>
  <si>
    <t>6116.21-APA</t>
  </si>
  <si>
    <t>ASQ SAÚDE CONSULTORIA EMPRESARIAL  LTDA</t>
  </si>
  <si>
    <t>Serviço de gestão do paciente internado</t>
  </si>
  <si>
    <t>Gestão paciente internado</t>
  </si>
  <si>
    <t>6768.21-APA</t>
  </si>
  <si>
    <t>SAMTRONIC INDÚSTRIA E COMÉRCIO LTDA</t>
  </si>
  <si>
    <t>Fornecimento de equipo de bomba de infusão e comodato</t>
  </si>
  <si>
    <t>Comodato de bomba de insusão e fornecimento de equipo</t>
  </si>
  <si>
    <t>6926.21-APA</t>
  </si>
  <si>
    <t>RESIDUO ZERO AMBIENTAL S/A</t>
  </si>
  <si>
    <t xml:space="preserve">Prestação de serviço de coleta, transporte, tratamento e destinação final de resíduos químicos (grupo B) </t>
  </si>
  <si>
    <t>Coleta resíduo</t>
  </si>
  <si>
    <t>4548.20-APA</t>
  </si>
  <si>
    <t>MUNDO DIGITAL - PRESTAÇÃO DE SERVIÇOS EM CERTIFICAÇÃO DIGITAL, CONSULTORIA E DESENVOLVIMENTO DE SISTEMAS LTDA</t>
  </si>
  <si>
    <t>Prestação de serviços de assinatura digital com garantia de reposição, assinatura digital com validade jurídica e suporte operacional</t>
  </si>
  <si>
    <t>Assinatura digital</t>
  </si>
  <si>
    <t>7174.21-APA</t>
  </si>
  <si>
    <t>6625.21-APA</t>
  </si>
  <si>
    <t>R&amp;E SERVIÇOS ESPECIALIZADOS EM MEDICINA E SEGURANÇA DO TRABALHO</t>
  </si>
  <si>
    <t xml:space="preserve">Prestação de serviço para realização de exames de atestado de saúde ocupacional </t>
  </si>
  <si>
    <t>Exame ocupacional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</si>
</sst>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0"/>
    <numFmt numFmtId="165" formatCode="&quot;&quot;00&quot;.&quot;000&quot;.&quot;000&quot;/&quot;0000\-00"/>
    <numFmt numFmtId="166" formatCode="_(&quot;R$&quot;\ * #,##0.00_);_(&quot;R$&quot;\ * \(#,##0.00\);_(&quot;R$&quot;\ * &quot;-&quot;??_);_(@_)"/>
  </numFmts>
  <fonts count="9" x14ac:knownFonts="1">
    <font>
      <sz val="11"/>
      <color theme="1"/>
      <name val="Calibri"/>
      <family val="2"/>
      <scheme val="minor"/>
    </font>
    <font>
      <b/>
      <sz val="12"/>
      <color theme="1"/>
      <name val="Calibri"/>
      <family val="2"/>
      <scheme val="minor"/>
    </font>
    <font>
      <sz val="9"/>
      <color theme="1"/>
      <name val="Calibri"/>
      <family val="2"/>
      <scheme val="minor"/>
    </font>
    <font>
      <sz val="10"/>
      <name val="Arial"/>
      <family val="2"/>
    </font>
    <font>
      <b/>
      <sz val="9"/>
      <color rgb="FFFFFFFF"/>
      <name val="Calibri"/>
      <family val="2"/>
      <scheme val="minor"/>
    </font>
    <font>
      <sz val="9"/>
      <name val="Calibri"/>
      <family val="2"/>
      <scheme val="minor"/>
    </font>
    <font>
      <sz val="9"/>
      <name val="Calibri"/>
      <scheme val="minor"/>
    </font>
    <font>
      <b/>
      <sz val="9"/>
      <color indexed="81"/>
      <name val="Segoe UI"/>
      <family val="2"/>
    </font>
    <font>
      <sz val="9"/>
      <color indexed="81"/>
      <name val="Segoe UI"/>
      <family val="2"/>
    </font>
  </fonts>
  <fills count="5">
    <fill>
      <patternFill patternType="none"/>
    </fill>
    <fill>
      <patternFill patternType="gray125"/>
    </fill>
    <fill>
      <patternFill patternType="solid">
        <fgColor theme="5" tint="0.79998168889431442"/>
        <bgColor indexed="64"/>
      </patternFill>
    </fill>
    <fill>
      <patternFill patternType="solid">
        <fgColor rgb="FFCCFFFF"/>
        <bgColor indexed="64"/>
      </patternFill>
    </fill>
    <fill>
      <patternFill patternType="solid">
        <fgColor rgb="FFC5F3FF"/>
        <bgColor indexed="64"/>
      </patternFill>
    </fill>
  </fills>
  <borders count="3">
    <border>
      <left/>
      <right/>
      <top/>
      <bottom/>
      <diagonal/>
    </border>
    <border>
      <left/>
      <right style="hair">
        <color theme="0" tint="-0.24994659260841701"/>
      </right>
      <top/>
      <bottom/>
      <diagonal/>
    </border>
    <border>
      <left style="hair">
        <color theme="0" tint="-0.24994659260841701"/>
      </left>
      <right style="hair">
        <color theme="0" tint="-0.24994659260841701"/>
      </right>
      <top/>
      <bottom/>
      <diagonal/>
    </border>
  </borders>
  <cellStyleXfs count="2">
    <xf numFmtId="0" fontId="0" fillId="0" borderId="0"/>
    <xf numFmtId="0" fontId="3" fillId="0" borderId="0"/>
  </cellStyleXfs>
  <cellXfs count="19">
    <xf numFmtId="0" fontId="0" fillId="0" borderId="0" xfId="0"/>
    <xf numFmtId="0" fontId="1" fillId="0" borderId="0" xfId="0" applyFont="1"/>
    <xf numFmtId="0" fontId="2" fillId="0" borderId="0" xfId="0" applyFont="1"/>
    <xf numFmtId="0" fontId="4" fillId="0" borderId="1" xfId="1" applyFont="1" applyBorder="1" applyAlignment="1">
      <alignment horizontal="center" vertical="center" wrapText="1"/>
    </xf>
    <xf numFmtId="0" fontId="4" fillId="0" borderId="2" xfId="1" applyFont="1" applyBorder="1" applyAlignment="1">
      <alignment horizontal="center" vertical="center" wrapText="1"/>
    </xf>
    <xf numFmtId="0" fontId="5" fillId="0" borderId="1" xfId="0" applyFont="1" applyBorder="1" applyAlignment="1">
      <alignment horizontal="center" vertical="center" wrapText="1"/>
    </xf>
    <xf numFmtId="164" fontId="5" fillId="0" borderId="2" xfId="0" applyNumberFormat="1" applyFont="1" applyBorder="1" applyAlignment="1">
      <alignment horizontal="center" vertical="center" wrapText="1"/>
    </xf>
    <xf numFmtId="0" fontId="5" fillId="0" borderId="2" xfId="0" applyFont="1" applyBorder="1" applyAlignment="1">
      <alignment horizontal="center" vertical="center" wrapText="1"/>
    </xf>
    <xf numFmtId="165" fontId="5" fillId="0" borderId="2" xfId="0" applyNumberFormat="1" applyFont="1" applyBorder="1" applyAlignment="1">
      <alignment horizontal="center" vertical="center" wrapText="1"/>
    </xf>
    <xf numFmtId="166" fontId="5" fillId="0" borderId="2" xfId="0" applyNumberFormat="1" applyFont="1" applyBorder="1" applyAlignment="1">
      <alignment horizontal="center" vertical="center" wrapText="1"/>
    </xf>
    <xf numFmtId="166" fontId="5" fillId="2" borderId="2" xfId="0" applyNumberFormat="1" applyFont="1" applyFill="1" applyBorder="1" applyAlignment="1">
      <alignment horizontal="center" vertical="center" wrapText="1"/>
    </xf>
    <xf numFmtId="14" fontId="5" fillId="0" borderId="2" xfId="0" applyNumberFormat="1" applyFont="1" applyBorder="1" applyAlignment="1">
      <alignment horizontal="center" vertical="center" wrapText="1"/>
    </xf>
    <xf numFmtId="166" fontId="5" fillId="3" borderId="2" xfId="0" applyNumberFormat="1" applyFont="1" applyFill="1" applyBorder="1" applyAlignment="1">
      <alignment horizontal="center" vertical="center" wrapText="1"/>
    </xf>
    <xf numFmtId="14" fontId="6" fillId="0" borderId="2" xfId="0" applyNumberFormat="1" applyFont="1" applyBorder="1" applyAlignment="1">
      <alignment horizontal="center" vertical="center" wrapText="1"/>
    </xf>
    <xf numFmtId="166" fontId="5" fillId="4" borderId="2" xfId="0" applyNumberFormat="1" applyFont="1" applyFill="1" applyBorder="1" applyAlignment="1">
      <alignment horizontal="center" vertical="center" wrapText="1"/>
    </xf>
    <xf numFmtId="0" fontId="6" fillId="0" borderId="1" xfId="0" applyFont="1" applyBorder="1" applyAlignment="1">
      <alignment horizontal="center" vertical="center" wrapText="1"/>
    </xf>
    <xf numFmtId="165" fontId="6" fillId="0" borderId="2" xfId="0" applyNumberFormat="1" applyFont="1" applyBorder="1" applyAlignment="1">
      <alignment horizontal="center" vertical="center" wrapText="1"/>
    </xf>
    <xf numFmtId="166" fontId="6" fillId="0" borderId="2" xfId="0" applyNumberFormat="1" applyFont="1" applyBorder="1" applyAlignment="1">
      <alignment horizontal="center" vertical="center" wrapText="1"/>
    </xf>
    <xf numFmtId="0" fontId="6" fillId="0" borderId="2" xfId="0" applyFont="1" applyBorder="1" applyAlignment="1">
      <alignment horizontal="center" vertical="center" wrapText="1"/>
    </xf>
  </cellXfs>
  <cellStyles count="2">
    <cellStyle name="Normal" xfId="0" builtinId="0"/>
    <cellStyle name="Normal 2" xfId="1" xr:uid="{23603C03-2326-4458-8439-383DF34E9C4C}"/>
  </cellStyles>
  <dxfs count="17">
    <dxf>
      <font>
        <b val="0"/>
        <i val="0"/>
        <strike val="0"/>
        <condense val="0"/>
        <extend val="0"/>
        <outline val="0"/>
        <shadow val="0"/>
        <u val="none"/>
        <vertAlign val="baseline"/>
        <sz val="9"/>
        <color auto="1"/>
        <name val="Calibri"/>
        <scheme val="minor"/>
      </font>
      <numFmt numFmtId="19" formatCode="dd/mm/yyyy"/>
      <fill>
        <patternFill patternType="none">
          <fgColor indexed="64"/>
          <bgColor auto="1"/>
        </patternFill>
      </fill>
      <alignment horizontal="center" vertical="center" textRotation="0" wrapText="1" indent="0" justifyLastLine="0" shrinkToFit="0" readingOrder="0"/>
      <border diagonalUp="0" diagonalDown="0">
        <left style="hair">
          <color theme="0" tint="-0.24994659260841701"/>
        </left>
        <right style="hair">
          <color theme="0" tint="-0.24994659260841701"/>
        </right>
        <top/>
        <bottom/>
        <vertical style="hair">
          <color theme="0" tint="-0.24994659260841701"/>
        </vertical>
        <horizontal/>
      </border>
    </dxf>
    <dxf>
      <font>
        <b val="0"/>
        <i val="0"/>
        <strike val="0"/>
        <condense val="0"/>
        <extend val="0"/>
        <outline val="0"/>
        <shadow val="0"/>
        <u val="none"/>
        <vertAlign val="baseline"/>
        <sz val="9"/>
        <color auto="1"/>
        <name val="Calibri"/>
        <scheme val="minor"/>
      </font>
      <numFmt numFmtId="19" formatCode="dd/mm/yyyy"/>
      <fill>
        <patternFill patternType="none">
          <fgColor indexed="64"/>
          <bgColor auto="1"/>
        </patternFill>
      </fill>
      <alignment horizontal="center" vertical="center" textRotation="0" wrapText="1" indent="0" justifyLastLine="0" shrinkToFit="0" readingOrder="0"/>
      <border diagonalUp="0" diagonalDown="0">
        <left style="hair">
          <color theme="0" tint="-0.24994659260841701"/>
        </left>
        <right style="hair">
          <color theme="0" tint="-0.24994659260841701"/>
        </right>
        <top/>
        <bottom/>
        <vertical style="hair">
          <color theme="0" tint="-0.24994659260841701"/>
        </vertical>
        <horizontal/>
      </border>
    </dxf>
    <dxf>
      <font>
        <b val="0"/>
        <i val="0"/>
        <strike val="0"/>
        <condense val="0"/>
        <extend val="0"/>
        <outline val="0"/>
        <shadow val="0"/>
        <u val="none"/>
        <vertAlign val="baseline"/>
        <sz val="9"/>
        <color auto="1"/>
        <name val="Calibri"/>
        <scheme val="minor"/>
      </font>
      <numFmt numFmtId="19" formatCode="dd/mm/yyyy"/>
      <fill>
        <patternFill patternType="none">
          <fgColor indexed="64"/>
          <bgColor auto="1"/>
        </patternFill>
      </fill>
      <alignment horizontal="center" vertical="center" textRotation="0" wrapText="1" indent="0" justifyLastLine="0" shrinkToFit="0" readingOrder="0"/>
      <border diagonalUp="0" diagonalDown="0">
        <left style="hair">
          <color theme="0" tint="-0.24994659260841701"/>
        </left>
        <right style="hair">
          <color theme="0" tint="-0.24994659260841701"/>
        </right>
        <top/>
        <bottom/>
        <vertical style="hair">
          <color theme="0" tint="-0.24994659260841701"/>
        </vertical>
        <horizontal/>
      </border>
    </dxf>
    <dxf>
      <font>
        <b val="0"/>
        <i val="0"/>
        <strike val="0"/>
        <condense val="0"/>
        <extend val="0"/>
        <outline val="0"/>
        <shadow val="0"/>
        <u val="none"/>
        <vertAlign val="baseline"/>
        <sz val="9"/>
        <color auto="1"/>
        <name val="Calibri"/>
        <scheme val="minor"/>
      </font>
      <numFmt numFmtId="19" formatCode="dd/mm/yyyy"/>
      <fill>
        <patternFill patternType="none">
          <fgColor indexed="64"/>
          <bgColor auto="1"/>
        </patternFill>
      </fill>
      <alignment horizontal="center" vertical="center" textRotation="0" wrapText="1" indent="0" justifyLastLine="0" shrinkToFit="0" readingOrder="0"/>
      <border diagonalUp="0" diagonalDown="0">
        <left style="hair">
          <color theme="0" tint="-0.24994659260841701"/>
        </left>
        <right style="hair">
          <color theme="0" tint="-0.24994659260841701"/>
        </right>
        <top/>
        <bottom/>
        <vertical style="hair">
          <color theme="0" tint="-0.24994659260841701"/>
        </vertical>
        <horizontal/>
      </border>
    </dxf>
    <dxf>
      <font>
        <b val="0"/>
        <i val="0"/>
        <strike val="0"/>
        <condense val="0"/>
        <extend val="0"/>
        <outline val="0"/>
        <shadow val="0"/>
        <u val="none"/>
        <vertAlign val="baseline"/>
        <sz val="9"/>
        <color auto="1"/>
        <name val="Calibri"/>
        <scheme val="minor"/>
      </font>
      <fill>
        <patternFill patternType="none">
          <fgColor indexed="64"/>
          <bgColor auto="1"/>
        </patternFill>
      </fill>
      <alignment horizontal="center" vertical="center" textRotation="0" wrapText="1" indent="0" justifyLastLine="0" shrinkToFit="0" readingOrder="0"/>
      <border diagonalUp="0" diagonalDown="0">
        <left style="hair">
          <color theme="0" tint="-0.24994659260841701"/>
        </left>
        <right style="hair">
          <color theme="0" tint="-0.24994659260841701"/>
        </right>
        <top/>
        <bottom/>
        <vertical style="hair">
          <color theme="0" tint="-0.24994659260841701"/>
        </vertical>
        <horizontal/>
      </border>
    </dxf>
    <dxf>
      <font>
        <b val="0"/>
        <i val="0"/>
        <strike val="0"/>
        <condense val="0"/>
        <extend val="0"/>
        <outline val="0"/>
        <shadow val="0"/>
        <u val="none"/>
        <vertAlign val="baseline"/>
        <sz val="9"/>
        <color auto="1"/>
        <name val="Calibri"/>
        <scheme val="minor"/>
      </font>
      <numFmt numFmtId="166" formatCode="_(&quot;R$&quot;\ * #,##0.00_);_(&quot;R$&quot;\ * \(#,##0.00\);_(&quot;R$&quot;\ * &quot;-&quot;??_);_(@_)"/>
      <fill>
        <patternFill patternType="none">
          <fgColor indexed="64"/>
          <bgColor auto="1"/>
        </patternFill>
      </fill>
      <alignment horizontal="center" vertical="center" textRotation="0" wrapText="1" indent="0" justifyLastLine="0" shrinkToFit="0" readingOrder="0"/>
      <border diagonalUp="0" diagonalDown="0">
        <left style="hair">
          <color theme="0" tint="-0.24994659260841701"/>
        </left>
        <right style="hair">
          <color theme="0" tint="-0.24994659260841701"/>
        </right>
        <top/>
        <bottom/>
        <vertical style="hair">
          <color theme="0" tint="-0.24994659260841701"/>
        </vertical>
        <horizontal/>
      </border>
    </dxf>
    <dxf>
      <font>
        <b val="0"/>
        <i val="0"/>
        <strike val="0"/>
        <condense val="0"/>
        <extend val="0"/>
        <outline val="0"/>
        <shadow val="0"/>
        <u val="none"/>
        <vertAlign val="baseline"/>
        <sz val="9"/>
        <color auto="1"/>
        <name val="Calibri"/>
        <scheme val="minor"/>
      </font>
      <numFmt numFmtId="0" formatCode="General"/>
      <fill>
        <patternFill patternType="none">
          <fgColor indexed="64"/>
          <bgColor auto="1"/>
        </patternFill>
      </fill>
      <alignment horizontal="center" vertical="center" textRotation="0" wrapText="1" indent="0" justifyLastLine="0" shrinkToFit="0" readingOrder="0"/>
      <border diagonalUp="0" diagonalDown="0">
        <left style="hair">
          <color theme="0" tint="-0.24994659260841701"/>
        </left>
        <right style="hair">
          <color theme="0" tint="-0.24994659260841701"/>
        </right>
        <top/>
        <bottom/>
        <vertical style="hair">
          <color theme="0" tint="-0.24994659260841701"/>
        </vertical>
        <horizontal/>
      </border>
    </dxf>
    <dxf>
      <font>
        <b val="0"/>
        <i val="0"/>
        <strike val="0"/>
        <condense val="0"/>
        <extend val="0"/>
        <outline val="0"/>
        <shadow val="0"/>
        <u val="none"/>
        <vertAlign val="baseline"/>
        <sz val="9"/>
        <color auto="1"/>
        <name val="Calibri"/>
        <scheme val="minor"/>
      </font>
      <numFmt numFmtId="166" formatCode="_(&quot;R$&quot;\ * #,##0.00_);_(&quot;R$&quot;\ * \(#,##0.00\);_(&quot;R$&quot;\ * &quot;-&quot;??_);_(@_)"/>
      <fill>
        <patternFill patternType="none">
          <fgColor indexed="64"/>
          <bgColor auto="1"/>
        </patternFill>
      </fill>
      <alignment horizontal="center" vertical="center" textRotation="0" wrapText="1" indent="0" justifyLastLine="0" shrinkToFit="0" readingOrder="0"/>
      <border diagonalUp="0" diagonalDown="0">
        <left style="hair">
          <color theme="0" tint="-0.24994659260841701"/>
        </left>
        <right style="hair">
          <color theme="0" tint="-0.24994659260841701"/>
        </right>
        <top/>
        <bottom/>
        <vertical style="hair">
          <color theme="0" tint="-0.24994659260841701"/>
        </vertical>
        <horizontal/>
      </border>
    </dxf>
    <dxf>
      <font>
        <b val="0"/>
        <i val="0"/>
        <strike val="0"/>
        <condense val="0"/>
        <extend val="0"/>
        <outline val="0"/>
        <shadow val="0"/>
        <u val="none"/>
        <vertAlign val="baseline"/>
        <sz val="9"/>
        <color auto="1"/>
        <name val="Calibri"/>
        <scheme val="minor"/>
      </font>
      <fill>
        <patternFill patternType="none">
          <fgColor indexed="64"/>
          <bgColor auto="1"/>
        </patternFill>
      </fill>
      <alignment horizontal="center" vertical="center" textRotation="0" wrapText="1" indent="0" justifyLastLine="0" shrinkToFit="0" readingOrder="0"/>
      <border diagonalUp="0" diagonalDown="0">
        <left style="hair">
          <color theme="0" tint="-0.24994659260841701"/>
        </left>
        <right style="hair">
          <color theme="0" tint="-0.24994659260841701"/>
        </right>
        <top/>
        <bottom/>
        <vertical style="hair">
          <color theme="0" tint="-0.24994659260841701"/>
        </vertical>
        <horizontal/>
      </border>
    </dxf>
    <dxf>
      <font>
        <b val="0"/>
        <i val="0"/>
        <strike val="0"/>
        <condense val="0"/>
        <extend val="0"/>
        <outline val="0"/>
        <shadow val="0"/>
        <u val="none"/>
        <vertAlign val="baseline"/>
        <sz val="9"/>
        <color auto="1"/>
        <name val="Calibri"/>
        <scheme val="minor"/>
      </font>
      <numFmt numFmtId="165" formatCode="&quot;&quot;00&quot;.&quot;000&quot;.&quot;000&quot;/&quot;0000\-00"/>
      <fill>
        <patternFill patternType="none">
          <fgColor indexed="64"/>
          <bgColor auto="1"/>
        </patternFill>
      </fill>
      <alignment horizontal="center" vertical="center" textRotation="0" wrapText="1" indent="0" justifyLastLine="0" shrinkToFit="0" readingOrder="0"/>
      <border diagonalUp="0" diagonalDown="0">
        <left style="hair">
          <color theme="0" tint="-0.24994659260841701"/>
        </left>
        <right style="hair">
          <color theme="0" tint="-0.24994659260841701"/>
        </right>
        <top/>
        <bottom/>
        <vertical style="hair">
          <color theme="0" tint="-0.24994659260841701"/>
        </vertical>
        <horizontal/>
      </border>
    </dxf>
    <dxf>
      <font>
        <b val="0"/>
        <i val="0"/>
        <strike val="0"/>
        <condense val="0"/>
        <extend val="0"/>
        <outline val="0"/>
        <shadow val="0"/>
        <u val="none"/>
        <vertAlign val="baseline"/>
        <sz val="9"/>
        <color auto="1"/>
        <name val="Calibri"/>
        <scheme val="minor"/>
      </font>
      <fill>
        <patternFill patternType="none">
          <fgColor indexed="64"/>
          <bgColor auto="1"/>
        </patternFill>
      </fill>
      <alignment horizontal="center" vertical="center" textRotation="0" wrapText="1" indent="0" justifyLastLine="0" shrinkToFit="0" readingOrder="0"/>
      <border diagonalUp="0" diagonalDown="0">
        <left style="hair">
          <color theme="0" tint="-0.24994659260841701"/>
        </left>
        <right style="hair">
          <color theme="0" tint="-0.24994659260841701"/>
        </right>
        <top/>
        <bottom/>
        <vertical style="hair">
          <color theme="0" tint="-0.24994659260841701"/>
        </vertical>
        <horizontal/>
      </border>
    </dxf>
    <dxf>
      <font>
        <b val="0"/>
        <i val="0"/>
        <strike val="0"/>
        <condense val="0"/>
        <extend val="0"/>
        <outline val="0"/>
        <shadow val="0"/>
        <u val="none"/>
        <vertAlign val="baseline"/>
        <sz val="9"/>
        <color auto="1"/>
        <name val="Calibri"/>
        <scheme val="minor"/>
      </font>
      <numFmt numFmtId="164" formatCode="000"/>
      <fill>
        <patternFill patternType="none">
          <fgColor indexed="64"/>
          <bgColor auto="1"/>
        </patternFill>
      </fill>
      <alignment horizontal="center" vertical="center" textRotation="0" wrapText="1" indent="0" justifyLastLine="0" shrinkToFit="0" readingOrder="0"/>
      <border diagonalUp="0" diagonalDown="0">
        <left style="hair">
          <color theme="0" tint="-0.24994659260841701"/>
        </left>
        <right style="hair">
          <color theme="0" tint="-0.24994659260841701"/>
        </right>
        <top/>
        <bottom/>
        <vertical style="hair">
          <color theme="0" tint="-0.24994659260841701"/>
        </vertical>
        <horizontal/>
      </border>
    </dxf>
    <dxf>
      <font>
        <b val="0"/>
        <i val="0"/>
        <strike val="0"/>
        <condense val="0"/>
        <extend val="0"/>
        <outline val="0"/>
        <shadow val="0"/>
        <u val="none"/>
        <vertAlign val="baseline"/>
        <sz val="9"/>
        <color auto="1"/>
        <name val="Calibri"/>
        <scheme val="minor"/>
      </font>
      <numFmt numFmtId="164" formatCode="000"/>
      <fill>
        <patternFill patternType="none">
          <fgColor indexed="64"/>
          <bgColor auto="1"/>
        </patternFill>
      </fill>
      <alignment horizontal="center" vertical="center" textRotation="0" wrapText="1" indent="0" justifyLastLine="0" shrinkToFit="0" readingOrder="0"/>
      <border diagonalUp="0" diagonalDown="0">
        <left style="hair">
          <color theme="0" tint="-0.24994659260841701"/>
        </left>
        <right style="hair">
          <color theme="0" tint="-0.24994659260841701"/>
        </right>
        <top/>
        <bottom/>
        <vertical style="hair">
          <color theme="0" tint="-0.24994659260841701"/>
        </vertical>
        <horizontal/>
      </border>
    </dxf>
    <dxf>
      <font>
        <b val="0"/>
        <i val="0"/>
        <strike val="0"/>
        <condense val="0"/>
        <extend val="0"/>
        <outline val="0"/>
        <shadow val="0"/>
        <u val="none"/>
        <vertAlign val="baseline"/>
        <sz val="9"/>
        <color auto="1"/>
        <name val="Calibri"/>
        <scheme val="minor"/>
      </font>
      <fill>
        <patternFill patternType="none">
          <fgColor indexed="64"/>
          <bgColor auto="1"/>
        </patternFill>
      </fill>
      <alignment horizontal="center" vertical="center" textRotation="0" wrapText="1" indent="0" justifyLastLine="0" shrinkToFit="0" readingOrder="0"/>
      <border diagonalUp="0" diagonalDown="0">
        <left/>
        <right style="hair">
          <color theme="0" tint="-0.24994659260841701"/>
        </right>
        <top/>
        <bottom/>
        <vertical style="hair">
          <color theme="0" tint="-0.24994659260841701"/>
        </vertical>
        <horizontal/>
      </border>
    </dxf>
    <dxf>
      <border diagonalUp="0" diagonalDown="0">
        <left/>
        <right/>
        <top/>
        <bottom/>
      </border>
    </dxf>
    <dxf>
      <font>
        <b val="0"/>
        <i val="0"/>
        <strike val="0"/>
        <condense val="0"/>
        <extend val="0"/>
        <outline val="0"/>
        <shadow val="0"/>
        <u val="none"/>
        <vertAlign val="baseline"/>
        <sz val="9"/>
        <color auto="1"/>
        <name val="Calibri"/>
        <scheme val="none"/>
      </font>
      <fill>
        <patternFill patternType="none">
          <fgColor rgb="FF000000"/>
          <bgColor auto="1"/>
        </patternFill>
      </fill>
      <alignment horizontal="center" vertical="center" textRotation="0" wrapText="1" indent="0" justifyLastLine="0" shrinkToFit="0" readingOrder="0"/>
    </dxf>
    <dxf>
      <font>
        <b/>
        <i val="0"/>
        <strike val="0"/>
        <condense val="0"/>
        <extend val="0"/>
        <outline val="0"/>
        <shadow val="0"/>
        <u val="none"/>
        <vertAlign val="baseline"/>
        <sz val="9"/>
        <color rgb="FFFFFFFF"/>
        <name val="Calibri"/>
        <scheme val="minor"/>
      </font>
      <fill>
        <patternFill patternType="none">
          <fgColor indexed="64"/>
          <bgColor auto="1"/>
        </patternFill>
      </fill>
      <alignment horizontal="center" vertical="center" textRotation="0" wrapText="1" indent="0" justifyLastLine="0" shrinkToFit="0" readingOrder="0"/>
      <border diagonalUp="0" diagonalDown="0">
        <left style="hair">
          <color theme="0" tint="-0.24994659260841701"/>
        </left>
        <right style="hair">
          <color theme="0" tint="-0.24994659260841701"/>
        </right>
        <top/>
        <bottom/>
        <vertical style="hair">
          <color theme="0" tint="-0.24994659260841701"/>
        </vertical>
        <horizontal/>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47625</xdr:colOff>
      <xdr:row>0</xdr:row>
      <xdr:rowOff>19050</xdr:rowOff>
    </xdr:from>
    <xdr:to>
      <xdr:col>3</xdr:col>
      <xdr:colOff>1619250</xdr:colOff>
      <xdr:row>6</xdr:row>
      <xdr:rowOff>35584</xdr:rowOff>
    </xdr:to>
    <xdr:pic>
      <xdr:nvPicPr>
        <xdr:cNvPr id="2" name="Imagem 1">
          <a:extLst>
            <a:ext uri="{FF2B5EF4-FFF2-40B4-BE49-F238E27FC236}">
              <a16:creationId xmlns:a16="http://schemas.microsoft.com/office/drawing/2014/main" id="{87F53885-042C-49CB-96A5-B770567543FB}"/>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7625" y="19050"/>
          <a:ext cx="3524250" cy="930934"/>
        </a:xfrm>
        <a:prstGeom prst="rect">
          <a:avLst/>
        </a:prstGeom>
        <a:noFill/>
        <a:ln>
          <a:noFill/>
        </a:ln>
      </xdr:spPr>
    </xdr:pic>
    <xdr:clientData/>
  </xdr:twoCellAnchor>
  <xdr:twoCellAnchor editAs="oneCell">
    <xdr:from>
      <xdr:col>4</xdr:col>
      <xdr:colOff>1095375</xdr:colOff>
      <xdr:row>0</xdr:row>
      <xdr:rowOff>104775</xdr:rowOff>
    </xdr:from>
    <xdr:to>
      <xdr:col>5</xdr:col>
      <xdr:colOff>2324100</xdr:colOff>
      <xdr:row>5</xdr:row>
      <xdr:rowOff>133350</xdr:rowOff>
    </xdr:to>
    <xdr:pic>
      <xdr:nvPicPr>
        <xdr:cNvPr id="3" name="Imagem 2">
          <a:extLst>
            <a:ext uri="{FF2B5EF4-FFF2-40B4-BE49-F238E27FC236}">
              <a16:creationId xmlns:a16="http://schemas.microsoft.com/office/drawing/2014/main" id="{26E90FC2-F8DE-4095-8CDA-12E5D5B238B4}"/>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4953000" y="104775"/>
          <a:ext cx="2390775" cy="790575"/>
        </a:xfrm>
        <a:prstGeom prst="rect">
          <a:avLst/>
        </a:prstGeom>
        <a:noFill/>
        <a:ln>
          <a:noFill/>
        </a:ln>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EC50C86D-A195-4681-9AE8-64644552D6D1}" name="HUAPAContratos5" displayName="HUAPAContratos5" ref="A13:N285" totalsRowShown="0" headerRowDxfId="16" dataDxfId="15" tableBorderDxfId="14" headerRowCellStyle="Normal 2">
  <autoFilter ref="A13:N285" xr:uid="{00000000-0009-0000-0100-000002000000}"/>
  <tableColumns count="14">
    <tableColumn id="1" xr3:uid="{A0054283-F7F9-4406-BFCE-EE39146FFC04}" name="UNIDADE" dataDxfId="13"/>
    <tableColumn id="2" xr3:uid="{70D5EC1E-5E12-4352-9956-3836A1BE62AD}" name="TOMBO" dataDxfId="12"/>
    <tableColumn id="3" xr3:uid="{5F15EC15-12FE-45E0-8890-F453CD09EF27}" name="DOCUMENTO" dataDxfId="11"/>
    <tableColumn id="4" xr3:uid="{018862E5-B3F1-41A2-A026-E4BC2525DEAD}" name="CONTRATADO" dataDxfId="10"/>
    <tableColumn id="5" xr3:uid="{5AD85BFF-02DB-4436-8A0D-5156448B82CF}" name="CNPJ" dataDxfId="9"/>
    <tableColumn id="6" xr3:uid="{DDD9CE70-0FE7-4B72-9C21-66B6E5A8F4E3}" name="OBJETO" dataDxfId="8"/>
    <tableColumn id="7" xr3:uid="{329CB184-8E5C-4B11-8EA6-3B856644B3F3}" name="VALOR MENSAL" dataDxfId="7"/>
    <tableColumn id="8" xr3:uid="{EE9CEC99-3C92-47AE-995A-EDC9B80EA85F}" name="PARCELAS" dataDxfId="6"/>
    <tableColumn id="9" xr3:uid="{3B83CD53-1F61-461E-AD3A-C0F507587524}" name="VALOR GLOBAL" dataDxfId="5">
      <calculatedColumnFormula>IFERROR(G14*H14,G14)</calculatedColumnFormula>
    </tableColumn>
    <tableColumn id="11" xr3:uid="{B40D779A-A538-441F-8523-5C1279DBD089}" name="SERVIÇO" dataDxfId="4"/>
    <tableColumn id="12" xr3:uid="{8822C43F-E052-4464-81D7-761A93C4A1F2}" name="INÍCIO DO CONTRATO" dataDxfId="3"/>
    <tableColumn id="13" xr3:uid="{617472B1-D2CF-487D-92B1-E5F6BE3C9230}" name="INICIO VIGÊNCIA" dataDxfId="2"/>
    <tableColumn id="14" xr3:uid="{0EE124CE-6070-4DE7-A194-A3C93A9B2576}" name="FIM VIGÊNCIA" dataDxfId="1"/>
    <tableColumn id="16" xr3:uid="{B0EA207A-E5E2-4087-8D73-6CEDE8629827}" name="FIM DO CONTRATO" dataDxfId="0"/>
  </tableColumns>
  <tableStyleInfo name="TableStyleMedium2" showFirstColumn="0" showLastColumn="0" showRowStripes="1" showColumnStripes="0"/>
</table>
</file>

<file path=xl/theme/theme1.xml><?xml version="1.0" encoding="utf-8"?>
<a:theme xmlns:a="http://schemas.openxmlformats.org/drawingml/2006/main" name="Tema do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omments" Target="../comments1.xml"/><Relationship Id="rId4"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7D9AC1-24A9-4F4D-B3D7-8DB9BF1067B0}">
  <dimension ref="A9:N285"/>
  <sheetViews>
    <sheetView showGridLines="0" tabSelected="1" view="pageBreakPreview" zoomScale="90" zoomScaleNormal="100" zoomScaleSheetLayoutView="90" workbookViewId="0">
      <selection activeCell="C11" sqref="C11"/>
    </sheetView>
  </sheetViews>
  <sheetFormatPr defaultColWidth="8.7109375" defaultRowHeight="12" x14ac:dyDescent="0.2"/>
  <cols>
    <col min="1" max="1" width="9.140625" style="2" customWidth="1"/>
    <col min="2" max="2" width="8.140625" style="2" customWidth="1"/>
    <col min="3" max="3" width="12" style="2" customWidth="1"/>
    <col min="4" max="4" width="28.5703125" style="2" customWidth="1"/>
    <col min="5" max="5" width="17.42578125" style="2" customWidth="1"/>
    <col min="6" max="6" width="38.85546875" style="2" customWidth="1"/>
    <col min="7" max="7" width="13.42578125" style="2" customWidth="1"/>
    <col min="8" max="8" width="9.85546875" style="2" customWidth="1"/>
    <col min="9" max="9" width="15" style="2" customWidth="1"/>
    <col min="10" max="10" width="16.85546875" style="2" customWidth="1"/>
    <col min="11" max="11" width="17.42578125" style="2" customWidth="1"/>
    <col min="12" max="12" width="14.140625" style="2" customWidth="1"/>
    <col min="13" max="13" width="12.42578125" style="2" customWidth="1"/>
    <col min="14" max="14" width="15.7109375" style="2" customWidth="1"/>
    <col min="15" max="15" width="9.85546875" style="2" bestFit="1" customWidth="1"/>
    <col min="16" max="16384" width="8.7109375" style="2"/>
  </cols>
  <sheetData>
    <row r="9" spans="1:14" ht="15.75" x14ac:dyDescent="0.25">
      <c r="A9" s="1" t="s">
        <v>0</v>
      </c>
    </row>
    <row r="10" spans="1:14" ht="15.75" x14ac:dyDescent="0.25">
      <c r="A10" s="1" t="s">
        <v>1</v>
      </c>
    </row>
    <row r="13" spans="1:14" x14ac:dyDescent="0.2">
      <c r="A13" s="3" t="s">
        <v>2</v>
      </c>
      <c r="B13" s="4" t="s">
        <v>3</v>
      </c>
      <c r="C13" s="4" t="s">
        <v>4</v>
      </c>
      <c r="D13" s="4" t="s">
        <v>5</v>
      </c>
      <c r="E13" s="4" t="s">
        <v>6</v>
      </c>
      <c r="F13" s="4" t="s">
        <v>7</v>
      </c>
      <c r="G13" s="4" t="s">
        <v>8</v>
      </c>
      <c r="H13" s="4" t="s">
        <v>9</v>
      </c>
      <c r="I13" s="4" t="s">
        <v>10</v>
      </c>
      <c r="J13" s="4" t="s">
        <v>11</v>
      </c>
      <c r="K13" s="4" t="s">
        <v>12</v>
      </c>
      <c r="L13" s="4" t="s">
        <v>13</v>
      </c>
      <c r="M13" s="4" t="s">
        <v>14</v>
      </c>
      <c r="N13" s="4" t="s">
        <v>15</v>
      </c>
    </row>
    <row r="14" spans="1:14" ht="48" x14ac:dyDescent="0.2">
      <c r="A14" s="5" t="s">
        <v>16</v>
      </c>
      <c r="B14" s="6" t="s">
        <v>17</v>
      </c>
      <c r="C14" s="6" t="s">
        <v>18</v>
      </c>
      <c r="D14" s="7" t="s">
        <v>19</v>
      </c>
      <c r="E14" s="8">
        <v>1657265000120</v>
      </c>
      <c r="F14" s="7" t="s">
        <v>20</v>
      </c>
      <c r="G14" s="9">
        <v>9590</v>
      </c>
      <c r="H14" s="7">
        <v>12</v>
      </c>
      <c r="I14" s="10">
        <f t="shared" ref="I14:I42" si="0">IFERROR(G14*H14,G14)</f>
        <v>115080</v>
      </c>
      <c r="J14" s="7" t="s">
        <v>21</v>
      </c>
      <c r="K14" s="11">
        <v>43028</v>
      </c>
      <c r="L14" s="11">
        <v>43028</v>
      </c>
      <c r="M14" s="11">
        <v>43393</v>
      </c>
      <c r="N14" s="11"/>
    </row>
    <row r="15" spans="1:14" ht="48" x14ac:dyDescent="0.2">
      <c r="A15" s="5" t="s">
        <v>16</v>
      </c>
      <c r="B15" s="6" t="s">
        <v>17</v>
      </c>
      <c r="C15" s="6" t="s">
        <v>22</v>
      </c>
      <c r="D15" s="7" t="s">
        <v>19</v>
      </c>
      <c r="E15" s="8">
        <v>1657265000120</v>
      </c>
      <c r="F15" s="7" t="s">
        <v>20</v>
      </c>
      <c r="G15" s="12"/>
      <c r="H15" s="7"/>
      <c r="I15" s="10">
        <f t="shared" si="0"/>
        <v>0</v>
      </c>
      <c r="J15" s="7" t="s">
        <v>21</v>
      </c>
      <c r="K15" s="11">
        <v>43028</v>
      </c>
      <c r="L15" s="11">
        <v>43028</v>
      </c>
      <c r="M15" s="11">
        <v>43393</v>
      </c>
      <c r="N15" s="11"/>
    </row>
    <row r="16" spans="1:14" ht="48" x14ac:dyDescent="0.2">
      <c r="A16" s="5" t="s">
        <v>16</v>
      </c>
      <c r="B16" s="6" t="s">
        <v>17</v>
      </c>
      <c r="C16" s="6" t="s">
        <v>23</v>
      </c>
      <c r="D16" s="7" t="s">
        <v>19</v>
      </c>
      <c r="E16" s="8">
        <v>1657265000120</v>
      </c>
      <c r="F16" s="7" t="s">
        <v>20</v>
      </c>
      <c r="G16" s="12"/>
      <c r="H16" s="7"/>
      <c r="I16" s="10">
        <f t="shared" si="0"/>
        <v>0</v>
      </c>
      <c r="J16" s="7" t="s">
        <v>21</v>
      </c>
      <c r="K16" s="11">
        <v>43028</v>
      </c>
      <c r="L16" s="11">
        <v>43383</v>
      </c>
      <c r="M16" s="11">
        <v>43758</v>
      </c>
      <c r="N16" s="11"/>
    </row>
    <row r="17" spans="1:14" ht="48" x14ac:dyDescent="0.2">
      <c r="A17" s="5" t="s">
        <v>16</v>
      </c>
      <c r="B17" s="6" t="s">
        <v>17</v>
      </c>
      <c r="C17" s="6" t="s">
        <v>24</v>
      </c>
      <c r="D17" s="7" t="s">
        <v>19</v>
      </c>
      <c r="E17" s="8">
        <v>1657265000120</v>
      </c>
      <c r="F17" s="7" t="s">
        <v>20</v>
      </c>
      <c r="G17" s="12"/>
      <c r="H17" s="7"/>
      <c r="I17" s="10">
        <f t="shared" si="0"/>
        <v>0</v>
      </c>
      <c r="J17" s="7" t="s">
        <v>21</v>
      </c>
      <c r="K17" s="11">
        <v>43028</v>
      </c>
      <c r="L17" s="11">
        <v>43370</v>
      </c>
      <c r="M17" s="11">
        <v>43758</v>
      </c>
      <c r="N17" s="11"/>
    </row>
    <row r="18" spans="1:14" ht="48" x14ac:dyDescent="0.2">
      <c r="A18" s="5" t="s">
        <v>16</v>
      </c>
      <c r="B18" s="6" t="s">
        <v>17</v>
      </c>
      <c r="C18" s="6" t="s">
        <v>25</v>
      </c>
      <c r="D18" s="7" t="s">
        <v>19</v>
      </c>
      <c r="E18" s="8">
        <v>1657265000120</v>
      </c>
      <c r="F18" s="7" t="s">
        <v>20</v>
      </c>
      <c r="G18" s="12"/>
      <c r="H18" s="7"/>
      <c r="I18" s="10">
        <f>IFERROR(G18*H18,G18)</f>
        <v>0</v>
      </c>
      <c r="J18" s="7" t="s">
        <v>21</v>
      </c>
      <c r="K18" s="11">
        <v>43028</v>
      </c>
      <c r="L18" s="11">
        <v>43759</v>
      </c>
      <c r="M18" s="11">
        <v>44124</v>
      </c>
      <c r="N18" s="11"/>
    </row>
    <row r="19" spans="1:14" ht="48" x14ac:dyDescent="0.2">
      <c r="A19" s="5" t="s">
        <v>16</v>
      </c>
      <c r="B19" s="6" t="s">
        <v>17</v>
      </c>
      <c r="C19" s="6" t="s">
        <v>26</v>
      </c>
      <c r="D19" s="7" t="s">
        <v>19</v>
      </c>
      <c r="E19" s="8">
        <v>1657265000120</v>
      </c>
      <c r="F19" s="7" t="s">
        <v>20</v>
      </c>
      <c r="G19" s="12"/>
      <c r="H19" s="7"/>
      <c r="I19" s="10">
        <f>IFERROR(G19*H19,G19)</f>
        <v>0</v>
      </c>
      <c r="J19" s="7" t="s">
        <v>21</v>
      </c>
      <c r="K19" s="11">
        <v>43028</v>
      </c>
      <c r="L19" s="11">
        <v>44125</v>
      </c>
      <c r="M19" s="11">
        <v>44489</v>
      </c>
      <c r="N19" s="11"/>
    </row>
    <row r="20" spans="1:14" ht="36" x14ac:dyDescent="0.2">
      <c r="A20" s="5" t="s">
        <v>16</v>
      </c>
      <c r="B20" s="6" t="s">
        <v>27</v>
      </c>
      <c r="C20" s="6" t="s">
        <v>18</v>
      </c>
      <c r="D20" s="7" t="s">
        <v>28</v>
      </c>
      <c r="E20" s="8">
        <v>5842757000146</v>
      </c>
      <c r="F20" s="7" t="s">
        <v>29</v>
      </c>
      <c r="G20" s="9">
        <v>2400</v>
      </c>
      <c r="H20" s="7">
        <v>12</v>
      </c>
      <c r="I20" s="10">
        <f t="shared" si="0"/>
        <v>28800</v>
      </c>
      <c r="J20" s="7" t="s">
        <v>30</v>
      </c>
      <c r="K20" s="11">
        <v>43374</v>
      </c>
      <c r="L20" s="11">
        <v>43374</v>
      </c>
      <c r="M20" s="11">
        <v>43739</v>
      </c>
      <c r="N20" s="11"/>
    </row>
    <row r="21" spans="1:14" ht="36" x14ac:dyDescent="0.2">
      <c r="A21" s="5" t="s">
        <v>16</v>
      </c>
      <c r="B21" s="6" t="s">
        <v>27</v>
      </c>
      <c r="C21" s="6" t="s">
        <v>22</v>
      </c>
      <c r="D21" s="7" t="s">
        <v>28</v>
      </c>
      <c r="E21" s="8">
        <v>5842757000146</v>
      </c>
      <c r="F21" s="7" t="s">
        <v>29</v>
      </c>
      <c r="G21" s="9">
        <v>2400</v>
      </c>
      <c r="H21" s="7">
        <v>12</v>
      </c>
      <c r="I21" s="10">
        <f>IFERROR(G21*H21,G21)</f>
        <v>28800</v>
      </c>
      <c r="J21" s="7" t="s">
        <v>30</v>
      </c>
      <c r="K21" s="11">
        <v>43374</v>
      </c>
      <c r="L21" s="11">
        <v>43740</v>
      </c>
      <c r="M21" s="11">
        <v>44105</v>
      </c>
      <c r="N21" s="11"/>
    </row>
    <row r="22" spans="1:14" ht="36" x14ac:dyDescent="0.2">
      <c r="A22" s="5" t="s">
        <v>16</v>
      </c>
      <c r="B22" s="6" t="s">
        <v>27</v>
      </c>
      <c r="C22" s="6" t="s">
        <v>23</v>
      </c>
      <c r="D22" s="7" t="s">
        <v>28</v>
      </c>
      <c r="E22" s="8">
        <v>5842757000146</v>
      </c>
      <c r="F22" s="7" t="s">
        <v>29</v>
      </c>
      <c r="G22" s="9">
        <v>2400</v>
      </c>
      <c r="H22" s="7">
        <v>12</v>
      </c>
      <c r="I22" s="10">
        <f>IFERROR(G22*H22,G22)</f>
        <v>28800</v>
      </c>
      <c r="J22" s="7" t="s">
        <v>30</v>
      </c>
      <c r="K22" s="11">
        <v>43374</v>
      </c>
      <c r="L22" s="11">
        <v>44106</v>
      </c>
      <c r="M22" s="11">
        <v>44317</v>
      </c>
      <c r="N22" s="11"/>
    </row>
    <row r="23" spans="1:14" ht="36" x14ac:dyDescent="0.2">
      <c r="A23" s="5" t="s">
        <v>16</v>
      </c>
      <c r="B23" s="6" t="s">
        <v>27</v>
      </c>
      <c r="C23" s="6" t="s">
        <v>24</v>
      </c>
      <c r="D23" s="7" t="s">
        <v>28</v>
      </c>
      <c r="E23" s="8">
        <v>5842757000146</v>
      </c>
      <c r="F23" s="7" t="s">
        <v>29</v>
      </c>
      <c r="G23" s="9">
        <v>2400</v>
      </c>
      <c r="H23" s="7">
        <v>12</v>
      </c>
      <c r="I23" s="10">
        <f>IFERROR(G23*H23,G23)</f>
        <v>28800</v>
      </c>
      <c r="J23" s="7" t="s">
        <v>30</v>
      </c>
      <c r="K23" s="11">
        <v>43374</v>
      </c>
      <c r="L23" s="11">
        <v>44318</v>
      </c>
      <c r="M23" s="11">
        <v>44470</v>
      </c>
      <c r="N23" s="11"/>
    </row>
    <row r="24" spans="1:14" ht="24" x14ac:dyDescent="0.2">
      <c r="A24" s="5" t="s">
        <v>16</v>
      </c>
      <c r="B24" s="6" t="s">
        <v>31</v>
      </c>
      <c r="C24" s="6" t="s">
        <v>18</v>
      </c>
      <c r="D24" s="7" t="s">
        <v>32</v>
      </c>
      <c r="E24" s="8">
        <v>4069709000102</v>
      </c>
      <c r="F24" s="7" t="s">
        <v>33</v>
      </c>
      <c r="G24" s="9">
        <v>2365.89</v>
      </c>
      <c r="H24" s="7">
        <v>12</v>
      </c>
      <c r="I24" s="10">
        <f t="shared" si="0"/>
        <v>28390.68</v>
      </c>
      <c r="J24" s="7" t="s">
        <v>34</v>
      </c>
      <c r="K24" s="11">
        <v>42736</v>
      </c>
      <c r="L24" s="11">
        <v>42736</v>
      </c>
      <c r="M24" s="11" t="s">
        <v>35</v>
      </c>
      <c r="N24" s="11"/>
    </row>
    <row r="25" spans="1:14" ht="24" x14ac:dyDescent="0.2">
      <c r="A25" s="5" t="s">
        <v>16</v>
      </c>
      <c r="B25" s="6" t="s">
        <v>31</v>
      </c>
      <c r="C25" s="6" t="s">
        <v>22</v>
      </c>
      <c r="D25" s="7" t="s">
        <v>32</v>
      </c>
      <c r="E25" s="8">
        <v>4069709000102</v>
      </c>
      <c r="F25" s="7" t="s">
        <v>33</v>
      </c>
      <c r="G25" s="9">
        <v>2276.61</v>
      </c>
      <c r="H25" s="7">
        <v>12</v>
      </c>
      <c r="I25" s="10">
        <f>IFERROR(G25*H25,G25)</f>
        <v>27319.32</v>
      </c>
      <c r="J25" s="7" t="s">
        <v>34</v>
      </c>
      <c r="K25" s="11">
        <v>42736</v>
      </c>
      <c r="L25" s="11">
        <v>42736</v>
      </c>
      <c r="M25" s="11" t="s">
        <v>35</v>
      </c>
      <c r="N25" s="11"/>
    </row>
    <row r="26" spans="1:14" ht="24" x14ac:dyDescent="0.2">
      <c r="A26" s="5" t="s">
        <v>16</v>
      </c>
      <c r="B26" s="6" t="s">
        <v>36</v>
      </c>
      <c r="C26" s="6" t="s">
        <v>18</v>
      </c>
      <c r="D26" s="7" t="s">
        <v>37</v>
      </c>
      <c r="E26" s="8">
        <v>27721364000117</v>
      </c>
      <c r="F26" s="7" t="s">
        <v>38</v>
      </c>
      <c r="G26" s="9">
        <v>160000</v>
      </c>
      <c r="H26" s="7">
        <v>12</v>
      </c>
      <c r="I26" s="10">
        <f t="shared" si="0"/>
        <v>1920000</v>
      </c>
      <c r="J26" s="7" t="s">
        <v>39</v>
      </c>
      <c r="K26" s="11">
        <v>43520</v>
      </c>
      <c r="L26" s="11">
        <v>43520</v>
      </c>
      <c r="M26" s="11">
        <v>43885</v>
      </c>
      <c r="N26" s="11"/>
    </row>
    <row r="27" spans="1:14" ht="24" x14ac:dyDescent="0.2">
      <c r="A27" s="5" t="s">
        <v>16</v>
      </c>
      <c r="B27" s="6" t="s">
        <v>36</v>
      </c>
      <c r="C27" s="6" t="s">
        <v>22</v>
      </c>
      <c r="D27" s="7" t="s">
        <v>37</v>
      </c>
      <c r="E27" s="8">
        <v>27721364000117</v>
      </c>
      <c r="F27" s="7" t="s">
        <v>38</v>
      </c>
      <c r="G27" s="9">
        <v>152000</v>
      </c>
      <c r="H27" s="7">
        <v>12</v>
      </c>
      <c r="I27" s="10">
        <f>IFERROR(G27*H27,G27)</f>
        <v>1824000</v>
      </c>
      <c r="J27" s="7" t="s">
        <v>39</v>
      </c>
      <c r="K27" s="11">
        <v>43520</v>
      </c>
      <c r="L27" s="11">
        <v>43886</v>
      </c>
      <c r="M27" s="11">
        <v>44251</v>
      </c>
      <c r="N27" s="11"/>
    </row>
    <row r="28" spans="1:14" ht="24" x14ac:dyDescent="0.2">
      <c r="A28" s="5" t="s">
        <v>16</v>
      </c>
      <c r="B28" s="6" t="s">
        <v>36</v>
      </c>
      <c r="C28" s="6" t="s">
        <v>23</v>
      </c>
      <c r="D28" s="7" t="s">
        <v>37</v>
      </c>
      <c r="E28" s="8">
        <v>27721364000117</v>
      </c>
      <c r="F28" s="7" t="s">
        <v>38</v>
      </c>
      <c r="G28" s="9">
        <v>152000</v>
      </c>
      <c r="H28" s="7">
        <v>12</v>
      </c>
      <c r="I28" s="10">
        <f>IFERROR(G28*H28,G28)</f>
        <v>1824000</v>
      </c>
      <c r="J28" s="7" t="s">
        <v>39</v>
      </c>
      <c r="K28" s="11">
        <v>43520</v>
      </c>
      <c r="L28" s="13">
        <v>44252</v>
      </c>
      <c r="M28" s="13">
        <v>44616</v>
      </c>
      <c r="N28" s="13"/>
    </row>
    <row r="29" spans="1:14" ht="96" x14ac:dyDescent="0.2">
      <c r="A29" s="5" t="s">
        <v>16</v>
      </c>
      <c r="B29" s="6" t="s">
        <v>40</v>
      </c>
      <c r="C29" s="6" t="s">
        <v>18</v>
      </c>
      <c r="D29" s="7" t="s">
        <v>41</v>
      </c>
      <c r="E29" s="8">
        <v>16106178000151</v>
      </c>
      <c r="F29" s="7" t="s">
        <v>42</v>
      </c>
      <c r="G29" s="12">
        <v>30200</v>
      </c>
      <c r="H29" s="7"/>
      <c r="I29" s="10">
        <f t="shared" si="0"/>
        <v>0</v>
      </c>
      <c r="J29" s="7" t="s">
        <v>43</v>
      </c>
      <c r="K29" s="11">
        <v>41500</v>
      </c>
      <c r="L29" s="11">
        <v>41500</v>
      </c>
      <c r="M29" s="11" t="s">
        <v>35</v>
      </c>
      <c r="N29" s="11"/>
    </row>
    <row r="30" spans="1:14" ht="96" x14ac:dyDescent="0.2">
      <c r="A30" s="5" t="s">
        <v>16</v>
      </c>
      <c r="B30" s="6" t="s">
        <v>40</v>
      </c>
      <c r="C30" s="6" t="s">
        <v>22</v>
      </c>
      <c r="D30" s="7" t="s">
        <v>41</v>
      </c>
      <c r="E30" s="8">
        <v>16106178000151</v>
      </c>
      <c r="F30" s="7" t="s">
        <v>42</v>
      </c>
      <c r="G30" s="9">
        <v>2450</v>
      </c>
      <c r="H30" s="7">
        <v>12</v>
      </c>
      <c r="I30" s="10">
        <f t="shared" si="0"/>
        <v>29400</v>
      </c>
      <c r="J30" s="7" t="s">
        <v>43</v>
      </c>
      <c r="K30" s="11">
        <v>41500</v>
      </c>
      <c r="L30" s="11">
        <v>42156</v>
      </c>
      <c r="M30" s="11">
        <v>42522</v>
      </c>
      <c r="N30" s="11"/>
    </row>
    <row r="31" spans="1:14" ht="96" x14ac:dyDescent="0.2">
      <c r="A31" s="5" t="s">
        <v>16</v>
      </c>
      <c r="B31" s="6" t="s">
        <v>40</v>
      </c>
      <c r="C31" s="6" t="s">
        <v>23</v>
      </c>
      <c r="D31" s="7" t="s">
        <v>41</v>
      </c>
      <c r="E31" s="8">
        <v>16106178000151</v>
      </c>
      <c r="F31" s="7" t="s">
        <v>42</v>
      </c>
      <c r="G31" s="9">
        <v>2570.29</v>
      </c>
      <c r="H31" s="7">
        <v>12</v>
      </c>
      <c r="I31" s="10">
        <f t="shared" si="0"/>
        <v>30843.48</v>
      </c>
      <c r="J31" s="7" t="s">
        <v>43</v>
      </c>
      <c r="K31" s="11">
        <v>41500</v>
      </c>
      <c r="L31" s="11">
        <v>42596</v>
      </c>
      <c r="M31" s="11">
        <v>42961</v>
      </c>
      <c r="N31" s="11"/>
    </row>
    <row r="32" spans="1:14" ht="96" x14ac:dyDescent="0.2">
      <c r="A32" s="5" t="s">
        <v>16</v>
      </c>
      <c r="B32" s="6" t="s">
        <v>40</v>
      </c>
      <c r="C32" s="6" t="s">
        <v>24</v>
      </c>
      <c r="D32" s="7" t="s">
        <v>41</v>
      </c>
      <c r="E32" s="8">
        <v>16106178000151</v>
      </c>
      <c r="F32" s="7" t="s">
        <v>42</v>
      </c>
      <c r="G32" s="9">
        <v>3500</v>
      </c>
      <c r="H32" s="7">
        <v>12</v>
      </c>
      <c r="I32" s="10">
        <f t="shared" si="0"/>
        <v>42000</v>
      </c>
      <c r="J32" s="7" t="s">
        <v>43</v>
      </c>
      <c r="K32" s="11">
        <v>41500</v>
      </c>
      <c r="L32" s="11">
        <v>42767</v>
      </c>
      <c r="M32" s="11">
        <v>43131</v>
      </c>
      <c r="N32" s="11"/>
    </row>
    <row r="33" spans="1:14" ht="96" x14ac:dyDescent="0.2">
      <c r="A33" s="5" t="s">
        <v>16</v>
      </c>
      <c r="B33" s="6" t="s">
        <v>40</v>
      </c>
      <c r="C33" s="6" t="s">
        <v>25</v>
      </c>
      <c r="D33" s="7" t="s">
        <v>41</v>
      </c>
      <c r="E33" s="8">
        <v>16106178000151</v>
      </c>
      <c r="F33" s="7" t="s">
        <v>42</v>
      </c>
      <c r="G33" s="9">
        <v>3500</v>
      </c>
      <c r="H33" s="7">
        <v>12</v>
      </c>
      <c r="I33" s="10">
        <f t="shared" si="0"/>
        <v>42000</v>
      </c>
      <c r="J33" s="7" t="s">
        <v>43</v>
      </c>
      <c r="K33" s="11">
        <v>41500</v>
      </c>
      <c r="L33" s="11">
        <v>43132</v>
      </c>
      <c r="M33" s="11">
        <v>43496</v>
      </c>
      <c r="N33" s="11"/>
    </row>
    <row r="34" spans="1:14" ht="96" x14ac:dyDescent="0.2">
      <c r="A34" s="5" t="s">
        <v>16</v>
      </c>
      <c r="B34" s="6" t="s">
        <v>40</v>
      </c>
      <c r="C34" s="6" t="s">
        <v>26</v>
      </c>
      <c r="D34" s="7" t="s">
        <v>41</v>
      </c>
      <c r="E34" s="8">
        <v>16106178000151</v>
      </c>
      <c r="F34" s="7" t="s">
        <v>42</v>
      </c>
      <c r="G34" s="9">
        <v>3500</v>
      </c>
      <c r="H34" s="7">
        <v>12</v>
      </c>
      <c r="I34" s="10">
        <f t="shared" si="0"/>
        <v>42000</v>
      </c>
      <c r="J34" s="7" t="s">
        <v>43</v>
      </c>
      <c r="K34" s="11">
        <v>41500</v>
      </c>
      <c r="L34" s="11">
        <v>43692</v>
      </c>
      <c r="M34" s="11">
        <v>44057</v>
      </c>
      <c r="N34" s="11"/>
    </row>
    <row r="35" spans="1:14" ht="96" x14ac:dyDescent="0.2">
      <c r="A35" s="5" t="s">
        <v>16</v>
      </c>
      <c r="B35" s="6" t="s">
        <v>40</v>
      </c>
      <c r="C35" s="6" t="s">
        <v>44</v>
      </c>
      <c r="D35" s="7" t="s">
        <v>41</v>
      </c>
      <c r="E35" s="8">
        <v>16106178000151</v>
      </c>
      <c r="F35" s="7" t="s">
        <v>42</v>
      </c>
      <c r="G35" s="9">
        <v>3500</v>
      </c>
      <c r="H35" s="7">
        <v>12</v>
      </c>
      <c r="I35" s="10">
        <f>IFERROR(G35*H35,G35)</f>
        <v>42000</v>
      </c>
      <c r="J35" s="7" t="s">
        <v>43</v>
      </c>
      <c r="K35" s="11">
        <v>41500</v>
      </c>
      <c r="L35" s="11">
        <v>43692</v>
      </c>
      <c r="M35" s="11">
        <v>44057</v>
      </c>
      <c r="N35" s="11"/>
    </row>
    <row r="36" spans="1:14" ht="96" x14ac:dyDescent="0.2">
      <c r="A36" s="5" t="s">
        <v>16</v>
      </c>
      <c r="B36" s="6" t="s">
        <v>40</v>
      </c>
      <c r="C36" s="6" t="s">
        <v>45</v>
      </c>
      <c r="D36" s="7" t="s">
        <v>41</v>
      </c>
      <c r="E36" s="8">
        <v>16106178000151</v>
      </c>
      <c r="F36" s="7" t="s">
        <v>42</v>
      </c>
      <c r="G36" s="9">
        <v>3500</v>
      </c>
      <c r="H36" s="7">
        <v>12</v>
      </c>
      <c r="I36" s="10">
        <f>IFERROR(G36*H36,G36)</f>
        <v>42000</v>
      </c>
      <c r="J36" s="7" t="s">
        <v>43</v>
      </c>
      <c r="K36" s="11">
        <v>41500</v>
      </c>
      <c r="L36" s="11">
        <v>44058</v>
      </c>
      <c r="M36" s="11">
        <v>44422</v>
      </c>
      <c r="N36" s="11"/>
    </row>
    <row r="37" spans="1:14" ht="36" x14ac:dyDescent="0.2">
      <c r="A37" s="5" t="s">
        <v>16</v>
      </c>
      <c r="B37" s="6" t="s">
        <v>46</v>
      </c>
      <c r="C37" s="6" t="s">
        <v>18</v>
      </c>
      <c r="D37" s="7" t="s">
        <v>47</v>
      </c>
      <c r="E37" s="8">
        <v>21334333000127</v>
      </c>
      <c r="F37" s="7" t="s">
        <v>48</v>
      </c>
      <c r="G37" s="9">
        <v>10000</v>
      </c>
      <c r="H37" s="7">
        <v>12</v>
      </c>
      <c r="I37" s="10">
        <f t="shared" si="0"/>
        <v>120000</v>
      </c>
      <c r="J37" s="7" t="s">
        <v>49</v>
      </c>
      <c r="K37" s="11">
        <v>43102</v>
      </c>
      <c r="L37" s="11">
        <v>43102</v>
      </c>
      <c r="M37" s="11">
        <v>43467</v>
      </c>
      <c r="N37" s="11"/>
    </row>
    <row r="38" spans="1:14" ht="36" x14ac:dyDescent="0.2">
      <c r="A38" s="5" t="s">
        <v>16</v>
      </c>
      <c r="B38" s="6" t="s">
        <v>46</v>
      </c>
      <c r="C38" s="6" t="s">
        <v>22</v>
      </c>
      <c r="D38" s="7" t="s">
        <v>47</v>
      </c>
      <c r="E38" s="8">
        <v>21334333000127</v>
      </c>
      <c r="F38" s="7" t="s">
        <v>48</v>
      </c>
      <c r="G38" s="9">
        <v>10000</v>
      </c>
      <c r="H38" s="7">
        <v>12</v>
      </c>
      <c r="I38" s="10">
        <f t="shared" si="0"/>
        <v>120000</v>
      </c>
      <c r="J38" s="7" t="s">
        <v>49</v>
      </c>
      <c r="K38" s="11">
        <v>43102</v>
      </c>
      <c r="L38" s="11">
        <v>43468</v>
      </c>
      <c r="M38" s="11">
        <v>43831</v>
      </c>
      <c r="N38" s="11"/>
    </row>
    <row r="39" spans="1:14" ht="36" x14ac:dyDescent="0.2">
      <c r="A39" s="5" t="s">
        <v>16</v>
      </c>
      <c r="B39" s="6" t="s">
        <v>46</v>
      </c>
      <c r="C39" s="6" t="s">
        <v>23</v>
      </c>
      <c r="D39" s="7" t="s">
        <v>47</v>
      </c>
      <c r="E39" s="8">
        <v>21334333000127</v>
      </c>
      <c r="F39" s="7" t="s">
        <v>48</v>
      </c>
      <c r="G39" s="9">
        <v>10000</v>
      </c>
      <c r="H39" s="7">
        <v>12</v>
      </c>
      <c r="I39" s="10">
        <f>IFERROR(G39*H39,G39)</f>
        <v>120000</v>
      </c>
      <c r="J39" s="7" t="s">
        <v>49</v>
      </c>
      <c r="K39" s="11">
        <v>43102</v>
      </c>
      <c r="L39" s="11">
        <v>43833</v>
      </c>
      <c r="M39" s="11">
        <v>44198</v>
      </c>
      <c r="N39" s="11"/>
    </row>
    <row r="40" spans="1:14" ht="36" x14ac:dyDescent="0.2">
      <c r="A40" s="5" t="s">
        <v>16</v>
      </c>
      <c r="B40" s="6" t="s">
        <v>46</v>
      </c>
      <c r="C40" s="6" t="s">
        <v>24</v>
      </c>
      <c r="D40" s="7" t="s">
        <v>47</v>
      </c>
      <c r="E40" s="8">
        <v>21334333000127</v>
      </c>
      <c r="F40" s="7" t="s">
        <v>48</v>
      </c>
      <c r="G40" s="9">
        <v>10000</v>
      </c>
      <c r="H40" s="7">
        <v>12</v>
      </c>
      <c r="I40" s="10">
        <f>IFERROR(G40*H40,G40)</f>
        <v>120000</v>
      </c>
      <c r="J40" s="7" t="s">
        <v>49</v>
      </c>
      <c r="K40" s="11">
        <v>43102</v>
      </c>
      <c r="L40" s="11">
        <v>44199</v>
      </c>
      <c r="M40" s="11">
        <v>44563</v>
      </c>
      <c r="N40" s="11"/>
    </row>
    <row r="41" spans="1:14" ht="24" x14ac:dyDescent="0.2">
      <c r="A41" s="5" t="s">
        <v>16</v>
      </c>
      <c r="B41" s="6" t="s">
        <v>50</v>
      </c>
      <c r="C41" s="6" t="s">
        <v>18</v>
      </c>
      <c r="D41" s="7" t="s">
        <v>51</v>
      </c>
      <c r="E41" s="8">
        <v>10239749000140</v>
      </c>
      <c r="F41" s="7" t="s">
        <v>52</v>
      </c>
      <c r="G41" s="9">
        <v>1000</v>
      </c>
      <c r="H41" s="7">
        <v>6</v>
      </c>
      <c r="I41" s="10">
        <f t="shared" si="0"/>
        <v>6000</v>
      </c>
      <c r="J41" s="7" t="s">
        <v>53</v>
      </c>
      <c r="K41" s="11">
        <v>43138</v>
      </c>
      <c r="L41" s="11">
        <v>43138</v>
      </c>
      <c r="M41" s="11">
        <v>43319</v>
      </c>
      <c r="N41" s="11"/>
    </row>
    <row r="42" spans="1:14" ht="24" x14ac:dyDescent="0.2">
      <c r="A42" s="5" t="s">
        <v>16</v>
      </c>
      <c r="B42" s="6" t="s">
        <v>50</v>
      </c>
      <c r="C42" s="6" t="s">
        <v>22</v>
      </c>
      <c r="D42" s="7" t="s">
        <v>51</v>
      </c>
      <c r="E42" s="8">
        <v>10239749000140</v>
      </c>
      <c r="F42" s="7" t="s">
        <v>52</v>
      </c>
      <c r="G42" s="9">
        <v>1000</v>
      </c>
      <c r="H42" s="7">
        <v>12</v>
      </c>
      <c r="I42" s="10">
        <f t="shared" si="0"/>
        <v>12000</v>
      </c>
      <c r="J42" s="7" t="s">
        <v>53</v>
      </c>
      <c r="K42" s="11">
        <v>43138</v>
      </c>
      <c r="L42" s="11">
        <v>43319</v>
      </c>
      <c r="M42" s="11">
        <v>43684</v>
      </c>
      <c r="N42" s="11"/>
    </row>
    <row r="43" spans="1:14" ht="24" x14ac:dyDescent="0.2">
      <c r="A43" s="5" t="s">
        <v>16</v>
      </c>
      <c r="B43" s="6" t="s">
        <v>50</v>
      </c>
      <c r="C43" s="6" t="s">
        <v>23</v>
      </c>
      <c r="D43" s="7" t="s">
        <v>51</v>
      </c>
      <c r="E43" s="8">
        <v>10239749000140</v>
      </c>
      <c r="F43" s="7" t="s">
        <v>52</v>
      </c>
      <c r="G43" s="9">
        <v>1000</v>
      </c>
      <c r="H43" s="7">
        <v>12</v>
      </c>
      <c r="I43" s="10">
        <f>IFERROR(G43*H43,G43)</f>
        <v>12000</v>
      </c>
      <c r="J43" s="7" t="s">
        <v>53</v>
      </c>
      <c r="K43" s="11">
        <v>43138</v>
      </c>
      <c r="L43" s="11">
        <v>43607</v>
      </c>
      <c r="M43" s="11">
        <v>44050</v>
      </c>
      <c r="N43" s="11"/>
    </row>
    <row r="44" spans="1:14" ht="24" x14ac:dyDescent="0.2">
      <c r="A44" s="5" t="s">
        <v>16</v>
      </c>
      <c r="B44" s="6" t="s">
        <v>50</v>
      </c>
      <c r="C44" s="6" t="s">
        <v>24</v>
      </c>
      <c r="D44" s="7" t="s">
        <v>51</v>
      </c>
      <c r="E44" s="8">
        <v>10239749000140</v>
      </c>
      <c r="F44" s="7" t="s">
        <v>52</v>
      </c>
      <c r="G44" s="9">
        <v>700</v>
      </c>
      <c r="H44" s="7">
        <v>12</v>
      </c>
      <c r="I44" s="10">
        <f>IFERROR(G44*H44,G44)</f>
        <v>8400</v>
      </c>
      <c r="J44" s="7" t="s">
        <v>53</v>
      </c>
      <c r="K44" s="11">
        <v>43138</v>
      </c>
      <c r="L44" s="11">
        <v>43685</v>
      </c>
      <c r="M44" s="11">
        <v>44050</v>
      </c>
      <c r="N44" s="11"/>
    </row>
    <row r="45" spans="1:14" ht="24" x14ac:dyDescent="0.2">
      <c r="A45" s="5" t="s">
        <v>16</v>
      </c>
      <c r="B45" s="6" t="s">
        <v>50</v>
      </c>
      <c r="C45" s="6" t="s">
        <v>25</v>
      </c>
      <c r="D45" s="7" t="s">
        <v>51</v>
      </c>
      <c r="E45" s="8">
        <v>10239749000140</v>
      </c>
      <c r="F45" s="7" t="s">
        <v>52</v>
      </c>
      <c r="G45" s="9">
        <v>700</v>
      </c>
      <c r="H45" s="7">
        <v>12</v>
      </c>
      <c r="I45" s="10">
        <f>IFERROR(G45*H45,G45)</f>
        <v>8400</v>
      </c>
      <c r="J45" s="7" t="s">
        <v>53</v>
      </c>
      <c r="K45" s="11">
        <v>43138</v>
      </c>
      <c r="L45" s="11">
        <v>44051</v>
      </c>
      <c r="M45" s="11">
        <v>44415</v>
      </c>
      <c r="N45" s="11"/>
    </row>
    <row r="46" spans="1:14" ht="24" x14ac:dyDescent="0.2">
      <c r="A46" s="5" t="s">
        <v>16</v>
      </c>
      <c r="B46" s="6" t="s">
        <v>54</v>
      </c>
      <c r="C46" s="6" t="s">
        <v>18</v>
      </c>
      <c r="D46" s="7" t="s">
        <v>55</v>
      </c>
      <c r="E46" s="8">
        <v>5872995000102</v>
      </c>
      <c r="F46" s="7" t="s">
        <v>56</v>
      </c>
      <c r="G46" s="12">
        <v>2.75</v>
      </c>
      <c r="H46" s="7"/>
      <c r="I46" s="10">
        <f t="shared" ref="I46" si="1">IFERROR(G46*H46,G46)</f>
        <v>0</v>
      </c>
      <c r="J46" s="7" t="s">
        <v>57</v>
      </c>
      <c r="K46" s="11">
        <v>43591</v>
      </c>
      <c r="L46" s="11">
        <v>43591</v>
      </c>
      <c r="M46" s="11">
        <v>43957</v>
      </c>
      <c r="N46" s="11"/>
    </row>
    <row r="47" spans="1:14" ht="24" x14ac:dyDescent="0.2">
      <c r="A47" s="5" t="s">
        <v>16</v>
      </c>
      <c r="B47" s="6" t="s">
        <v>54</v>
      </c>
      <c r="C47" s="6" t="s">
        <v>22</v>
      </c>
      <c r="D47" s="7" t="s">
        <v>55</v>
      </c>
      <c r="E47" s="8">
        <v>5872995000102</v>
      </c>
      <c r="F47" s="7" t="s">
        <v>56</v>
      </c>
      <c r="G47" s="12">
        <v>2.75</v>
      </c>
      <c r="H47" s="7"/>
      <c r="I47" s="10">
        <f>IFERROR(G47*H47,G47)</f>
        <v>0</v>
      </c>
      <c r="J47" s="7" t="s">
        <v>57</v>
      </c>
      <c r="K47" s="11">
        <v>43591</v>
      </c>
      <c r="L47" s="11">
        <v>43958</v>
      </c>
      <c r="M47" s="11">
        <v>44322</v>
      </c>
      <c r="N47" s="11"/>
    </row>
    <row r="48" spans="1:14" ht="24" x14ac:dyDescent="0.2">
      <c r="A48" s="5" t="s">
        <v>16</v>
      </c>
      <c r="B48" s="6" t="s">
        <v>54</v>
      </c>
      <c r="C48" s="6" t="s">
        <v>23</v>
      </c>
      <c r="D48" s="7" t="s">
        <v>55</v>
      </c>
      <c r="E48" s="8">
        <v>5872995000102</v>
      </c>
      <c r="F48" s="7" t="s">
        <v>56</v>
      </c>
      <c r="G48" s="12">
        <v>2.75</v>
      </c>
      <c r="H48" s="7"/>
      <c r="I48" s="10">
        <f>IFERROR(G48*H48,G48)</f>
        <v>0</v>
      </c>
      <c r="J48" s="7" t="s">
        <v>57</v>
      </c>
      <c r="K48" s="11">
        <v>43591</v>
      </c>
      <c r="L48" s="11">
        <v>44323</v>
      </c>
      <c r="M48" s="11">
        <v>44414</v>
      </c>
      <c r="N48" s="11"/>
    </row>
    <row r="49" spans="1:14" ht="24" x14ac:dyDescent="0.2">
      <c r="A49" s="5" t="s">
        <v>16</v>
      </c>
      <c r="B49" s="6" t="s">
        <v>58</v>
      </c>
      <c r="C49" s="6" t="s">
        <v>18</v>
      </c>
      <c r="D49" s="7" t="s">
        <v>59</v>
      </c>
      <c r="E49" s="8">
        <v>22008248000131</v>
      </c>
      <c r="F49" s="7" t="s">
        <v>60</v>
      </c>
      <c r="G49" s="12"/>
      <c r="H49" s="7"/>
      <c r="I49" s="10">
        <f t="shared" ref="I49:I110" si="2">IFERROR(G49*H49,G49)</f>
        <v>0</v>
      </c>
      <c r="J49" s="7" t="s">
        <v>61</v>
      </c>
      <c r="K49" s="11">
        <v>42064</v>
      </c>
      <c r="L49" s="11">
        <v>42064</v>
      </c>
      <c r="M49" s="11">
        <v>41699</v>
      </c>
      <c r="N49" s="11"/>
    </row>
    <row r="50" spans="1:14" ht="24" x14ac:dyDescent="0.2">
      <c r="A50" s="5" t="s">
        <v>16</v>
      </c>
      <c r="B50" s="6" t="s">
        <v>58</v>
      </c>
      <c r="C50" s="6" t="s">
        <v>22</v>
      </c>
      <c r="D50" s="7" t="s">
        <v>59</v>
      </c>
      <c r="E50" s="8">
        <v>22008248000131</v>
      </c>
      <c r="F50" s="7" t="s">
        <v>60</v>
      </c>
      <c r="G50" s="12"/>
      <c r="H50" s="7"/>
      <c r="I50" s="10">
        <f t="shared" si="2"/>
        <v>0</v>
      </c>
      <c r="J50" s="7" t="s">
        <v>61</v>
      </c>
      <c r="K50" s="11">
        <v>42064</v>
      </c>
      <c r="L50" s="11">
        <v>42424</v>
      </c>
      <c r="M50" s="11">
        <v>42554</v>
      </c>
      <c r="N50" s="11"/>
    </row>
    <row r="51" spans="1:14" ht="24" x14ac:dyDescent="0.2">
      <c r="A51" s="5" t="s">
        <v>16</v>
      </c>
      <c r="B51" s="6" t="s">
        <v>58</v>
      </c>
      <c r="C51" s="6" t="s">
        <v>23</v>
      </c>
      <c r="D51" s="7" t="s">
        <v>59</v>
      </c>
      <c r="E51" s="8">
        <v>22008248000131</v>
      </c>
      <c r="F51" s="7" t="s">
        <v>60</v>
      </c>
      <c r="G51" s="12"/>
      <c r="H51" s="7"/>
      <c r="I51" s="10">
        <f t="shared" si="2"/>
        <v>0</v>
      </c>
      <c r="J51" s="7" t="s">
        <v>61</v>
      </c>
      <c r="K51" s="11">
        <v>42064</v>
      </c>
      <c r="L51" s="11">
        <v>42530</v>
      </c>
      <c r="M51" s="11">
        <v>42919</v>
      </c>
      <c r="N51" s="11"/>
    </row>
    <row r="52" spans="1:14" ht="24" x14ac:dyDescent="0.2">
      <c r="A52" s="5" t="s">
        <v>16</v>
      </c>
      <c r="B52" s="6" t="s">
        <v>58</v>
      </c>
      <c r="C52" s="6" t="s">
        <v>24</v>
      </c>
      <c r="D52" s="7" t="s">
        <v>59</v>
      </c>
      <c r="E52" s="8">
        <v>22008248000131</v>
      </c>
      <c r="F52" s="7" t="s">
        <v>60</v>
      </c>
      <c r="G52" s="12"/>
      <c r="H52" s="7"/>
      <c r="I52" s="10">
        <f t="shared" si="2"/>
        <v>0</v>
      </c>
      <c r="J52" s="7" t="s">
        <v>61</v>
      </c>
      <c r="K52" s="11">
        <v>42064</v>
      </c>
      <c r="L52" s="11">
        <v>42675</v>
      </c>
      <c r="M52" s="11">
        <v>42919</v>
      </c>
      <c r="N52" s="11"/>
    </row>
    <row r="53" spans="1:14" ht="24" x14ac:dyDescent="0.2">
      <c r="A53" s="5" t="s">
        <v>16</v>
      </c>
      <c r="B53" s="6" t="s">
        <v>58</v>
      </c>
      <c r="C53" s="6" t="s">
        <v>25</v>
      </c>
      <c r="D53" s="7" t="s">
        <v>59</v>
      </c>
      <c r="E53" s="8">
        <v>22008248000131</v>
      </c>
      <c r="F53" s="7" t="s">
        <v>60</v>
      </c>
      <c r="G53" s="12"/>
      <c r="H53" s="7"/>
      <c r="I53" s="10">
        <f t="shared" si="2"/>
        <v>0</v>
      </c>
      <c r="J53" s="7" t="s">
        <v>61</v>
      </c>
      <c r="K53" s="11">
        <v>42064</v>
      </c>
      <c r="L53" s="11">
        <v>42919</v>
      </c>
      <c r="M53" s="11">
        <v>43284</v>
      </c>
      <c r="N53" s="11"/>
    </row>
    <row r="54" spans="1:14" ht="24" x14ac:dyDescent="0.2">
      <c r="A54" s="5" t="s">
        <v>16</v>
      </c>
      <c r="B54" s="6" t="s">
        <v>58</v>
      </c>
      <c r="C54" s="6" t="s">
        <v>26</v>
      </c>
      <c r="D54" s="7" t="s">
        <v>59</v>
      </c>
      <c r="E54" s="8">
        <v>22008248000131</v>
      </c>
      <c r="F54" s="7" t="s">
        <v>60</v>
      </c>
      <c r="G54" s="12"/>
      <c r="H54" s="7"/>
      <c r="I54" s="10">
        <f t="shared" si="2"/>
        <v>0</v>
      </c>
      <c r="J54" s="7" t="s">
        <v>61</v>
      </c>
      <c r="K54" s="11">
        <v>42064</v>
      </c>
      <c r="L54" s="11">
        <v>43284</v>
      </c>
      <c r="M54" s="11">
        <v>43649</v>
      </c>
      <c r="N54" s="11"/>
    </row>
    <row r="55" spans="1:14" ht="24" x14ac:dyDescent="0.2">
      <c r="A55" s="5" t="s">
        <v>16</v>
      </c>
      <c r="B55" s="6" t="s">
        <v>58</v>
      </c>
      <c r="C55" s="6" t="s">
        <v>44</v>
      </c>
      <c r="D55" s="7" t="s">
        <v>59</v>
      </c>
      <c r="E55" s="8">
        <v>22008248000131</v>
      </c>
      <c r="F55" s="7" t="s">
        <v>60</v>
      </c>
      <c r="G55" s="12"/>
      <c r="H55" s="7"/>
      <c r="I55" s="10">
        <f t="shared" si="2"/>
        <v>0</v>
      </c>
      <c r="J55" s="7" t="s">
        <v>61</v>
      </c>
      <c r="K55" s="11">
        <v>42064</v>
      </c>
      <c r="L55" s="11">
        <v>43650</v>
      </c>
      <c r="M55" s="11">
        <v>44015</v>
      </c>
      <c r="N55" s="11"/>
    </row>
    <row r="56" spans="1:14" ht="24" x14ac:dyDescent="0.2">
      <c r="A56" s="5" t="s">
        <v>16</v>
      </c>
      <c r="B56" s="6" t="s">
        <v>58</v>
      </c>
      <c r="C56" s="6" t="s">
        <v>45</v>
      </c>
      <c r="D56" s="7" t="s">
        <v>59</v>
      </c>
      <c r="E56" s="8">
        <v>22008248000131</v>
      </c>
      <c r="F56" s="7" t="s">
        <v>60</v>
      </c>
      <c r="G56" s="12"/>
      <c r="H56" s="7"/>
      <c r="I56" s="10">
        <f>IFERROR(G56*H56,G56)</f>
        <v>0</v>
      </c>
      <c r="J56" s="7" t="s">
        <v>61</v>
      </c>
      <c r="K56" s="11">
        <v>42064</v>
      </c>
      <c r="L56" s="11">
        <v>44045</v>
      </c>
      <c r="M56" s="11">
        <v>44228</v>
      </c>
      <c r="N56" s="11"/>
    </row>
    <row r="57" spans="1:14" ht="24" x14ac:dyDescent="0.2">
      <c r="A57" s="5" t="s">
        <v>16</v>
      </c>
      <c r="B57" s="6" t="s">
        <v>58</v>
      </c>
      <c r="C57" s="6" t="s">
        <v>62</v>
      </c>
      <c r="D57" s="7" t="s">
        <v>59</v>
      </c>
      <c r="E57" s="8">
        <v>22008248000131</v>
      </c>
      <c r="F57" s="7" t="s">
        <v>60</v>
      </c>
      <c r="G57" s="12"/>
      <c r="H57" s="7"/>
      <c r="I57" s="10">
        <f>IFERROR(G57*H57,G57)</f>
        <v>0</v>
      </c>
      <c r="J57" s="7" t="s">
        <v>61</v>
      </c>
      <c r="K57" s="11">
        <v>42064</v>
      </c>
      <c r="L57" s="11">
        <v>44229</v>
      </c>
      <c r="M57" s="11">
        <v>44409</v>
      </c>
      <c r="N57" s="11"/>
    </row>
    <row r="58" spans="1:14" ht="48" x14ac:dyDescent="0.2">
      <c r="A58" s="5" t="s">
        <v>16</v>
      </c>
      <c r="B58" s="6" t="s">
        <v>63</v>
      </c>
      <c r="C58" s="6" t="s">
        <v>18</v>
      </c>
      <c r="D58" s="7" t="s">
        <v>64</v>
      </c>
      <c r="E58" s="8">
        <v>37885936000157</v>
      </c>
      <c r="F58" s="7" t="s">
        <v>65</v>
      </c>
      <c r="G58" s="12"/>
      <c r="H58" s="7"/>
      <c r="I58" s="10">
        <f t="shared" si="2"/>
        <v>0</v>
      </c>
      <c r="J58" s="7" t="s">
        <v>66</v>
      </c>
      <c r="K58" s="11">
        <v>43004</v>
      </c>
      <c r="L58" s="11">
        <v>43004</v>
      </c>
      <c r="M58" s="11">
        <v>43369</v>
      </c>
      <c r="N58" s="11"/>
    </row>
    <row r="59" spans="1:14" ht="48" x14ac:dyDescent="0.2">
      <c r="A59" s="5" t="s">
        <v>16</v>
      </c>
      <c r="B59" s="6" t="s">
        <v>63</v>
      </c>
      <c r="C59" s="6" t="s">
        <v>22</v>
      </c>
      <c r="D59" s="7" t="s">
        <v>64</v>
      </c>
      <c r="E59" s="8">
        <v>37885936000157</v>
      </c>
      <c r="F59" s="7" t="s">
        <v>65</v>
      </c>
      <c r="G59" s="12"/>
      <c r="H59" s="7"/>
      <c r="I59" s="10">
        <f t="shared" si="2"/>
        <v>0</v>
      </c>
      <c r="J59" s="7" t="s">
        <v>66</v>
      </c>
      <c r="K59" s="11">
        <v>43004</v>
      </c>
      <c r="L59" s="11">
        <v>43370</v>
      </c>
      <c r="M59" s="11">
        <v>43735</v>
      </c>
      <c r="N59" s="11"/>
    </row>
    <row r="60" spans="1:14" ht="48" x14ac:dyDescent="0.2">
      <c r="A60" s="5" t="s">
        <v>16</v>
      </c>
      <c r="B60" s="6" t="s">
        <v>63</v>
      </c>
      <c r="C60" s="6" t="s">
        <v>23</v>
      </c>
      <c r="D60" s="7" t="s">
        <v>64</v>
      </c>
      <c r="E60" s="8">
        <v>37885936000157</v>
      </c>
      <c r="F60" s="7" t="s">
        <v>65</v>
      </c>
      <c r="G60" s="12"/>
      <c r="H60" s="7"/>
      <c r="I60" s="10">
        <f t="shared" si="2"/>
        <v>0</v>
      </c>
      <c r="J60" s="7" t="s">
        <v>66</v>
      </c>
      <c r="K60" s="11">
        <v>43004</v>
      </c>
      <c r="L60" s="11">
        <v>43372</v>
      </c>
      <c r="M60" s="11">
        <v>43735</v>
      </c>
      <c r="N60" s="11"/>
    </row>
    <row r="61" spans="1:14" ht="48" x14ac:dyDescent="0.2">
      <c r="A61" s="5" t="s">
        <v>16</v>
      </c>
      <c r="B61" s="6" t="s">
        <v>63</v>
      </c>
      <c r="C61" s="6" t="s">
        <v>24</v>
      </c>
      <c r="D61" s="7" t="s">
        <v>64</v>
      </c>
      <c r="E61" s="8">
        <v>37885936000157</v>
      </c>
      <c r="F61" s="7" t="s">
        <v>65</v>
      </c>
      <c r="G61" s="12"/>
      <c r="H61" s="7"/>
      <c r="I61" s="10">
        <f>IFERROR(G61*H61,G61)</f>
        <v>0</v>
      </c>
      <c r="J61" s="7" t="s">
        <v>66</v>
      </c>
      <c r="K61" s="11">
        <v>43004</v>
      </c>
      <c r="L61" s="11">
        <v>43735</v>
      </c>
      <c r="M61" s="11">
        <v>44100</v>
      </c>
      <c r="N61" s="11"/>
    </row>
    <row r="62" spans="1:14" ht="48" x14ac:dyDescent="0.2">
      <c r="A62" s="5" t="s">
        <v>16</v>
      </c>
      <c r="B62" s="6" t="s">
        <v>63</v>
      </c>
      <c r="C62" s="6" t="s">
        <v>25</v>
      </c>
      <c r="D62" s="7" t="s">
        <v>64</v>
      </c>
      <c r="E62" s="8">
        <v>37885936000157</v>
      </c>
      <c r="F62" s="7" t="s">
        <v>65</v>
      </c>
      <c r="G62" s="12"/>
      <c r="H62" s="7"/>
      <c r="I62" s="10">
        <f>IFERROR(G62*H62,G62)</f>
        <v>0</v>
      </c>
      <c r="J62" s="7" t="s">
        <v>66</v>
      </c>
      <c r="K62" s="11">
        <v>43004</v>
      </c>
      <c r="L62" s="11">
        <v>44101</v>
      </c>
      <c r="M62" s="11">
        <v>44312</v>
      </c>
      <c r="N62" s="11"/>
    </row>
    <row r="63" spans="1:14" ht="48" x14ac:dyDescent="0.2">
      <c r="A63" s="5" t="s">
        <v>16</v>
      </c>
      <c r="B63" s="6" t="s">
        <v>63</v>
      </c>
      <c r="C63" s="6" t="s">
        <v>26</v>
      </c>
      <c r="D63" s="7" t="s">
        <v>64</v>
      </c>
      <c r="E63" s="8">
        <v>37885936000157</v>
      </c>
      <c r="F63" s="7" t="s">
        <v>65</v>
      </c>
      <c r="G63" s="12"/>
      <c r="H63" s="7"/>
      <c r="I63" s="10">
        <f>IFERROR(G63*H63,G63)</f>
        <v>0</v>
      </c>
      <c r="J63" s="7" t="s">
        <v>66</v>
      </c>
      <c r="K63" s="11">
        <v>43004</v>
      </c>
      <c r="L63" s="11">
        <v>44313</v>
      </c>
      <c r="M63" s="11">
        <v>44403</v>
      </c>
      <c r="N63" s="11"/>
    </row>
    <row r="64" spans="1:14" ht="129.75" customHeight="1" x14ac:dyDescent="0.2">
      <c r="A64" s="5" t="s">
        <v>16</v>
      </c>
      <c r="B64" s="6" t="s">
        <v>67</v>
      </c>
      <c r="C64" s="6" t="s">
        <v>18</v>
      </c>
      <c r="D64" s="7" t="s">
        <v>68</v>
      </c>
      <c r="E64" s="8">
        <v>6266932000167</v>
      </c>
      <c r="F64" s="7" t="s">
        <v>69</v>
      </c>
      <c r="G64" s="9">
        <v>650</v>
      </c>
      <c r="H64" s="7">
        <v>12</v>
      </c>
      <c r="I64" s="10">
        <f t="shared" si="2"/>
        <v>7800</v>
      </c>
      <c r="J64" s="7" t="s">
        <v>70</v>
      </c>
      <c r="K64" s="11">
        <v>42822</v>
      </c>
      <c r="L64" s="11">
        <v>42822</v>
      </c>
      <c r="M64" s="11">
        <v>43187</v>
      </c>
      <c r="N64" s="11"/>
    </row>
    <row r="65" spans="1:14" ht="120" x14ac:dyDescent="0.2">
      <c r="A65" s="5" t="s">
        <v>16</v>
      </c>
      <c r="B65" s="6" t="s">
        <v>67</v>
      </c>
      <c r="C65" s="6" t="s">
        <v>22</v>
      </c>
      <c r="D65" s="7" t="s">
        <v>68</v>
      </c>
      <c r="E65" s="8">
        <v>6266932000167</v>
      </c>
      <c r="F65" s="7" t="s">
        <v>69</v>
      </c>
      <c r="G65" s="9">
        <v>650</v>
      </c>
      <c r="H65" s="7">
        <v>12</v>
      </c>
      <c r="I65" s="10">
        <f t="shared" si="2"/>
        <v>7800</v>
      </c>
      <c r="J65" s="7" t="s">
        <v>70</v>
      </c>
      <c r="K65" s="11">
        <v>42822</v>
      </c>
      <c r="L65" s="11">
        <v>43188</v>
      </c>
      <c r="M65" s="11">
        <v>43552</v>
      </c>
      <c r="N65" s="11"/>
    </row>
    <row r="66" spans="1:14" ht="120" x14ac:dyDescent="0.2">
      <c r="A66" s="5" t="s">
        <v>16</v>
      </c>
      <c r="B66" s="6" t="s">
        <v>67</v>
      </c>
      <c r="C66" s="6" t="s">
        <v>23</v>
      </c>
      <c r="D66" s="7" t="s">
        <v>68</v>
      </c>
      <c r="E66" s="8">
        <v>6266932000167</v>
      </c>
      <c r="F66" s="7" t="s">
        <v>69</v>
      </c>
      <c r="G66" s="9">
        <v>703.76</v>
      </c>
      <c r="H66" s="7">
        <v>12</v>
      </c>
      <c r="I66" s="10">
        <f t="shared" si="2"/>
        <v>8445.119999999999</v>
      </c>
      <c r="J66" s="7" t="s">
        <v>70</v>
      </c>
      <c r="K66" s="11">
        <v>42822</v>
      </c>
      <c r="L66" s="11">
        <v>43581</v>
      </c>
      <c r="M66" s="11">
        <v>43552</v>
      </c>
      <c r="N66" s="11"/>
    </row>
    <row r="67" spans="1:14" ht="120" x14ac:dyDescent="0.2">
      <c r="A67" s="5" t="s">
        <v>16</v>
      </c>
      <c r="B67" s="6" t="s">
        <v>67</v>
      </c>
      <c r="C67" s="6" t="s">
        <v>24</v>
      </c>
      <c r="D67" s="7" t="s">
        <v>68</v>
      </c>
      <c r="E67" s="8">
        <v>6266932000167</v>
      </c>
      <c r="F67" s="7" t="s">
        <v>69</v>
      </c>
      <c r="G67" s="9">
        <v>703.76</v>
      </c>
      <c r="H67" s="7">
        <v>12</v>
      </c>
      <c r="I67" s="10">
        <f t="shared" si="2"/>
        <v>8445.119999999999</v>
      </c>
      <c r="J67" s="7" t="s">
        <v>70</v>
      </c>
      <c r="K67" s="11">
        <v>42822</v>
      </c>
      <c r="L67" s="11">
        <v>43553</v>
      </c>
      <c r="M67" s="11">
        <v>43918</v>
      </c>
      <c r="N67" s="11"/>
    </row>
    <row r="68" spans="1:14" ht="120" x14ac:dyDescent="0.2">
      <c r="A68" s="5" t="s">
        <v>16</v>
      </c>
      <c r="B68" s="6" t="s">
        <v>67</v>
      </c>
      <c r="C68" s="6" t="s">
        <v>25</v>
      </c>
      <c r="D68" s="7" t="s">
        <v>68</v>
      </c>
      <c r="E68" s="8">
        <v>6266932000167</v>
      </c>
      <c r="F68" s="7" t="s">
        <v>69</v>
      </c>
      <c r="G68" s="9">
        <v>703.76</v>
      </c>
      <c r="H68" s="7">
        <v>12</v>
      </c>
      <c r="I68" s="10">
        <f t="shared" si="2"/>
        <v>8445.119999999999</v>
      </c>
      <c r="J68" s="7" t="s">
        <v>70</v>
      </c>
      <c r="K68" s="11">
        <v>42822</v>
      </c>
      <c r="L68" s="11">
        <v>43919</v>
      </c>
      <c r="M68" s="11">
        <v>44283</v>
      </c>
      <c r="N68" s="11"/>
    </row>
    <row r="69" spans="1:14" ht="120" x14ac:dyDescent="0.2">
      <c r="A69" s="5" t="s">
        <v>16</v>
      </c>
      <c r="B69" s="6" t="s">
        <v>67</v>
      </c>
      <c r="C69" s="6" t="s">
        <v>26</v>
      </c>
      <c r="D69" s="7" t="s">
        <v>68</v>
      </c>
      <c r="E69" s="8">
        <v>6266932000167</v>
      </c>
      <c r="F69" s="7" t="s">
        <v>69</v>
      </c>
      <c r="G69" s="9">
        <v>703.76</v>
      </c>
      <c r="H69" s="7">
        <v>12</v>
      </c>
      <c r="I69" s="10">
        <f t="shared" si="2"/>
        <v>8445.119999999999</v>
      </c>
      <c r="J69" s="7" t="s">
        <v>70</v>
      </c>
      <c r="K69" s="11">
        <v>42822</v>
      </c>
      <c r="L69" s="11">
        <v>44040</v>
      </c>
      <c r="M69" s="11">
        <v>44283</v>
      </c>
      <c r="N69" s="11"/>
    </row>
    <row r="70" spans="1:14" ht="120" x14ac:dyDescent="0.2">
      <c r="A70" s="5" t="s">
        <v>16</v>
      </c>
      <c r="B70" s="6" t="s">
        <v>67</v>
      </c>
      <c r="C70" s="6" t="s">
        <v>44</v>
      </c>
      <c r="D70" s="7" t="s">
        <v>68</v>
      </c>
      <c r="E70" s="8">
        <v>6266932000167</v>
      </c>
      <c r="F70" s="7" t="s">
        <v>69</v>
      </c>
      <c r="G70" s="9">
        <v>703.76</v>
      </c>
      <c r="H70" s="7">
        <v>12</v>
      </c>
      <c r="I70" s="10">
        <f t="shared" si="2"/>
        <v>8445.119999999999</v>
      </c>
      <c r="J70" s="7" t="s">
        <v>70</v>
      </c>
      <c r="K70" s="11">
        <v>42822</v>
      </c>
      <c r="L70" s="13">
        <v>44284</v>
      </c>
      <c r="M70" s="13">
        <v>44648</v>
      </c>
      <c r="N70" s="13"/>
    </row>
    <row r="71" spans="1:14" ht="120" x14ac:dyDescent="0.2">
      <c r="A71" s="5" t="s">
        <v>16</v>
      </c>
      <c r="B71" s="6" t="s">
        <v>67</v>
      </c>
      <c r="C71" s="6" t="s">
        <v>45</v>
      </c>
      <c r="D71" s="7" t="s">
        <v>68</v>
      </c>
      <c r="E71" s="8">
        <v>6266932000167</v>
      </c>
      <c r="F71" s="7" t="s">
        <v>69</v>
      </c>
      <c r="G71" s="9">
        <v>703.76</v>
      </c>
      <c r="H71" s="7">
        <v>12</v>
      </c>
      <c r="I71" s="10">
        <f t="shared" si="2"/>
        <v>8445.119999999999</v>
      </c>
      <c r="J71" s="7" t="s">
        <v>70</v>
      </c>
      <c r="K71" s="11">
        <v>42822</v>
      </c>
      <c r="L71" s="13">
        <v>44281</v>
      </c>
      <c r="M71" s="13">
        <v>44648</v>
      </c>
      <c r="N71" s="13"/>
    </row>
    <row r="72" spans="1:14" ht="36" x14ac:dyDescent="0.2">
      <c r="A72" s="5" t="s">
        <v>16</v>
      </c>
      <c r="B72" s="6" t="s">
        <v>71</v>
      </c>
      <c r="C72" s="6" t="s">
        <v>18</v>
      </c>
      <c r="D72" s="7" t="s">
        <v>72</v>
      </c>
      <c r="E72" s="8">
        <v>20371948000160</v>
      </c>
      <c r="F72" s="7" t="s">
        <v>73</v>
      </c>
      <c r="G72" s="9">
        <v>2400</v>
      </c>
      <c r="H72" s="7">
        <v>5</v>
      </c>
      <c r="I72" s="10">
        <f t="shared" si="2"/>
        <v>12000</v>
      </c>
      <c r="J72" s="7" t="s">
        <v>74</v>
      </c>
      <c r="K72" s="11">
        <v>42401</v>
      </c>
      <c r="L72" s="11">
        <v>42401</v>
      </c>
      <c r="M72" s="11">
        <v>42552</v>
      </c>
      <c r="N72" s="11">
        <v>44229</v>
      </c>
    </row>
    <row r="73" spans="1:14" ht="36" x14ac:dyDescent="0.2">
      <c r="A73" s="5" t="s">
        <v>16</v>
      </c>
      <c r="B73" s="6" t="s">
        <v>71</v>
      </c>
      <c r="C73" s="6" t="s">
        <v>22</v>
      </c>
      <c r="D73" s="7" t="s">
        <v>72</v>
      </c>
      <c r="E73" s="8">
        <v>20371948000160</v>
      </c>
      <c r="F73" s="7" t="s">
        <v>73</v>
      </c>
      <c r="G73" s="9">
        <v>2400</v>
      </c>
      <c r="H73" s="7">
        <v>12</v>
      </c>
      <c r="I73" s="10">
        <f t="shared" si="2"/>
        <v>28800</v>
      </c>
      <c r="J73" s="7" t="s">
        <v>74</v>
      </c>
      <c r="K73" s="11">
        <v>42401</v>
      </c>
      <c r="L73" s="11">
        <v>42553</v>
      </c>
      <c r="M73" s="11">
        <v>42917</v>
      </c>
      <c r="N73" s="11">
        <v>44229</v>
      </c>
    </row>
    <row r="74" spans="1:14" ht="36" x14ac:dyDescent="0.2">
      <c r="A74" s="5" t="s">
        <v>16</v>
      </c>
      <c r="B74" s="6" t="s">
        <v>71</v>
      </c>
      <c r="C74" s="6" t="s">
        <v>23</v>
      </c>
      <c r="D74" s="7" t="s">
        <v>72</v>
      </c>
      <c r="E74" s="8">
        <v>20371948000160</v>
      </c>
      <c r="F74" s="7" t="s">
        <v>73</v>
      </c>
      <c r="G74" s="9">
        <v>2400</v>
      </c>
      <c r="H74" s="7">
        <v>12</v>
      </c>
      <c r="I74" s="10">
        <f t="shared" si="2"/>
        <v>28800</v>
      </c>
      <c r="J74" s="7" t="s">
        <v>74</v>
      </c>
      <c r="K74" s="11">
        <v>42401</v>
      </c>
      <c r="L74" s="11">
        <v>42918</v>
      </c>
      <c r="M74" s="11">
        <v>43283</v>
      </c>
      <c r="N74" s="11">
        <v>44229</v>
      </c>
    </row>
    <row r="75" spans="1:14" ht="36" x14ac:dyDescent="0.2">
      <c r="A75" s="5" t="s">
        <v>16</v>
      </c>
      <c r="B75" s="6" t="s">
        <v>71</v>
      </c>
      <c r="C75" s="6" t="s">
        <v>24</v>
      </c>
      <c r="D75" s="7" t="s">
        <v>72</v>
      </c>
      <c r="E75" s="8">
        <v>20371948000160</v>
      </c>
      <c r="F75" s="7" t="s">
        <v>73</v>
      </c>
      <c r="G75" s="9">
        <v>2400</v>
      </c>
      <c r="H75" s="7">
        <v>12</v>
      </c>
      <c r="I75" s="10">
        <f t="shared" si="2"/>
        <v>28800</v>
      </c>
      <c r="J75" s="7" t="s">
        <v>74</v>
      </c>
      <c r="K75" s="11">
        <v>42401</v>
      </c>
      <c r="L75" s="11">
        <v>43283</v>
      </c>
      <c r="M75" s="11">
        <v>43648</v>
      </c>
      <c r="N75" s="11">
        <v>44229</v>
      </c>
    </row>
    <row r="76" spans="1:14" ht="36" x14ac:dyDescent="0.2">
      <c r="A76" s="5" t="s">
        <v>16</v>
      </c>
      <c r="B76" s="6" t="s">
        <v>71</v>
      </c>
      <c r="C76" s="6" t="s">
        <v>25</v>
      </c>
      <c r="D76" s="7" t="s">
        <v>72</v>
      </c>
      <c r="E76" s="8">
        <v>20371948000160</v>
      </c>
      <c r="F76" s="7" t="s">
        <v>73</v>
      </c>
      <c r="G76" s="9">
        <v>1850</v>
      </c>
      <c r="H76" s="7">
        <v>12</v>
      </c>
      <c r="I76" s="10">
        <f>IFERROR(G76*H76,G76)</f>
        <v>22200</v>
      </c>
      <c r="J76" s="7" t="s">
        <v>74</v>
      </c>
      <c r="K76" s="11">
        <v>42401</v>
      </c>
      <c r="L76" s="11">
        <v>43649</v>
      </c>
      <c r="M76" s="11">
        <v>44014</v>
      </c>
      <c r="N76" s="11">
        <v>44229</v>
      </c>
    </row>
    <row r="77" spans="1:14" ht="36" x14ac:dyDescent="0.2">
      <c r="A77" s="5" t="s">
        <v>16</v>
      </c>
      <c r="B77" s="6" t="s">
        <v>71</v>
      </c>
      <c r="C77" s="6" t="s">
        <v>26</v>
      </c>
      <c r="D77" s="7" t="s">
        <v>72</v>
      </c>
      <c r="E77" s="8">
        <v>20371948000160</v>
      </c>
      <c r="F77" s="7" t="s">
        <v>73</v>
      </c>
      <c r="G77" s="9">
        <v>2500</v>
      </c>
      <c r="H77" s="7">
        <v>12</v>
      </c>
      <c r="I77" s="10">
        <f>IFERROR(G77*H77,G77)</f>
        <v>30000</v>
      </c>
      <c r="J77" s="7" t="s">
        <v>74</v>
      </c>
      <c r="K77" s="11">
        <v>42401</v>
      </c>
      <c r="L77" s="11">
        <v>43648</v>
      </c>
      <c r="M77" s="11">
        <v>44014</v>
      </c>
      <c r="N77" s="11">
        <v>44229</v>
      </c>
    </row>
    <row r="78" spans="1:14" ht="36" x14ac:dyDescent="0.2">
      <c r="A78" s="5" t="s">
        <v>16</v>
      </c>
      <c r="B78" s="6" t="s">
        <v>71</v>
      </c>
      <c r="C78" s="6" t="s">
        <v>44</v>
      </c>
      <c r="D78" s="7" t="s">
        <v>72</v>
      </c>
      <c r="E78" s="8">
        <v>20371948000160</v>
      </c>
      <c r="F78" s="7" t="s">
        <v>73</v>
      </c>
      <c r="G78" s="9">
        <v>2500</v>
      </c>
      <c r="H78" s="7">
        <v>12</v>
      </c>
      <c r="I78" s="10">
        <f>IFERROR(G78*H78,G78)</f>
        <v>30000</v>
      </c>
      <c r="J78" s="7" t="s">
        <v>74</v>
      </c>
      <c r="K78" s="11">
        <v>42401</v>
      </c>
      <c r="L78" s="11">
        <v>44015</v>
      </c>
      <c r="M78" s="11">
        <v>44229</v>
      </c>
      <c r="N78" s="11">
        <v>44229</v>
      </c>
    </row>
    <row r="79" spans="1:14" ht="72" x14ac:dyDescent="0.2">
      <c r="A79" s="5" t="s">
        <v>16</v>
      </c>
      <c r="B79" s="6" t="s">
        <v>75</v>
      </c>
      <c r="C79" s="6" t="s">
        <v>18</v>
      </c>
      <c r="D79" s="7" t="s">
        <v>76</v>
      </c>
      <c r="E79" s="8">
        <v>12314189000176</v>
      </c>
      <c r="F79" s="7" t="s">
        <v>77</v>
      </c>
      <c r="G79" s="9">
        <v>60772.66</v>
      </c>
      <c r="H79" s="7">
        <v>12</v>
      </c>
      <c r="I79" s="10">
        <f t="shared" si="2"/>
        <v>729271.92</v>
      </c>
      <c r="J79" s="7" t="s">
        <v>78</v>
      </c>
      <c r="K79" s="11">
        <v>43252</v>
      </c>
      <c r="L79" s="11">
        <v>43252</v>
      </c>
      <c r="M79" s="11">
        <v>43617</v>
      </c>
      <c r="N79" s="11"/>
    </row>
    <row r="80" spans="1:14" ht="72" x14ac:dyDescent="0.2">
      <c r="A80" s="5" t="s">
        <v>16</v>
      </c>
      <c r="B80" s="6" t="s">
        <v>75</v>
      </c>
      <c r="C80" s="6" t="s">
        <v>22</v>
      </c>
      <c r="D80" s="7" t="s">
        <v>76</v>
      </c>
      <c r="E80" s="8">
        <v>12314189000176</v>
      </c>
      <c r="F80" s="7" t="s">
        <v>77</v>
      </c>
      <c r="G80" s="9">
        <v>60772.66</v>
      </c>
      <c r="H80" s="7">
        <v>12</v>
      </c>
      <c r="I80" s="10">
        <f>IFERROR(G80*H80,G80)</f>
        <v>729271.92</v>
      </c>
      <c r="J80" s="7" t="s">
        <v>78</v>
      </c>
      <c r="K80" s="11">
        <v>43252</v>
      </c>
      <c r="L80" s="11">
        <v>43618</v>
      </c>
      <c r="M80" s="11">
        <v>43983</v>
      </c>
      <c r="N80" s="11"/>
    </row>
    <row r="81" spans="1:14" ht="72" x14ac:dyDescent="0.2">
      <c r="A81" s="5" t="s">
        <v>16</v>
      </c>
      <c r="B81" s="6" t="s">
        <v>75</v>
      </c>
      <c r="C81" s="6" t="s">
        <v>23</v>
      </c>
      <c r="D81" s="7" t="s">
        <v>76</v>
      </c>
      <c r="E81" s="8">
        <v>12314189000176</v>
      </c>
      <c r="F81" s="7" t="s">
        <v>77</v>
      </c>
      <c r="G81" s="9">
        <v>60772.66</v>
      </c>
      <c r="H81" s="7">
        <v>12</v>
      </c>
      <c r="I81" s="10">
        <f>IFERROR(G81*H81,G81)</f>
        <v>729271.92</v>
      </c>
      <c r="J81" s="7" t="s">
        <v>78</v>
      </c>
      <c r="K81" s="11">
        <v>43252</v>
      </c>
      <c r="L81" s="11">
        <v>43984</v>
      </c>
      <c r="M81" s="11">
        <v>44348</v>
      </c>
      <c r="N81" s="11"/>
    </row>
    <row r="82" spans="1:14" ht="72" x14ac:dyDescent="0.2">
      <c r="A82" s="5" t="s">
        <v>16</v>
      </c>
      <c r="B82" s="6" t="s">
        <v>75</v>
      </c>
      <c r="C82" s="6" t="s">
        <v>24</v>
      </c>
      <c r="D82" s="7" t="s">
        <v>76</v>
      </c>
      <c r="E82" s="8">
        <v>12314189000176</v>
      </c>
      <c r="F82" s="7" t="s">
        <v>77</v>
      </c>
      <c r="G82" s="9">
        <v>60772.66</v>
      </c>
      <c r="H82" s="7">
        <v>12</v>
      </c>
      <c r="I82" s="10">
        <f>IFERROR(G82*H82,G82)</f>
        <v>729271.92</v>
      </c>
      <c r="J82" s="7" t="s">
        <v>78</v>
      </c>
      <c r="K82" s="11">
        <v>43252</v>
      </c>
      <c r="L82" s="11">
        <v>43990</v>
      </c>
      <c r="M82" s="11">
        <v>44348</v>
      </c>
      <c r="N82" s="11"/>
    </row>
    <row r="83" spans="1:14" ht="72" x14ac:dyDescent="0.2">
      <c r="A83" s="5" t="s">
        <v>16</v>
      </c>
      <c r="B83" s="6" t="s">
        <v>75</v>
      </c>
      <c r="C83" s="6" t="s">
        <v>26</v>
      </c>
      <c r="D83" s="7" t="s">
        <v>76</v>
      </c>
      <c r="E83" s="8">
        <v>12314189000176</v>
      </c>
      <c r="F83" s="7" t="s">
        <v>77</v>
      </c>
      <c r="G83" s="9">
        <v>60772.66</v>
      </c>
      <c r="H83" s="7">
        <v>12</v>
      </c>
      <c r="I83" s="10">
        <f>IFERROR(G83*H83,G83)</f>
        <v>729271.92</v>
      </c>
      <c r="J83" s="7" t="s">
        <v>78</v>
      </c>
      <c r="K83" s="11">
        <v>43252</v>
      </c>
      <c r="L83" s="13">
        <v>44344</v>
      </c>
      <c r="M83" s="11">
        <v>44348</v>
      </c>
      <c r="N83" s="13"/>
    </row>
    <row r="84" spans="1:14" ht="60" x14ac:dyDescent="0.2">
      <c r="A84" s="5" t="s">
        <v>16</v>
      </c>
      <c r="B84" s="6" t="s">
        <v>79</v>
      </c>
      <c r="C84" s="6" t="s">
        <v>18</v>
      </c>
      <c r="D84" s="7" t="s">
        <v>80</v>
      </c>
      <c r="E84" s="8">
        <v>16811412000141</v>
      </c>
      <c r="F84" s="7" t="s">
        <v>81</v>
      </c>
      <c r="G84" s="12"/>
      <c r="H84" s="7"/>
      <c r="I84" s="10">
        <f t="shared" si="2"/>
        <v>0</v>
      </c>
      <c r="J84" s="7" t="s">
        <v>82</v>
      </c>
      <c r="K84" s="11">
        <v>43339</v>
      </c>
      <c r="L84" s="11">
        <v>43339</v>
      </c>
      <c r="M84" s="11">
        <v>43704</v>
      </c>
      <c r="N84" s="11">
        <v>44264</v>
      </c>
    </row>
    <row r="85" spans="1:14" ht="60" x14ac:dyDescent="0.2">
      <c r="A85" s="5" t="s">
        <v>16</v>
      </c>
      <c r="B85" s="6" t="s">
        <v>79</v>
      </c>
      <c r="C85" s="6" t="s">
        <v>22</v>
      </c>
      <c r="D85" s="7" t="s">
        <v>80</v>
      </c>
      <c r="E85" s="8">
        <v>16811412000141</v>
      </c>
      <c r="F85" s="7" t="s">
        <v>81</v>
      </c>
      <c r="G85" s="12"/>
      <c r="H85" s="7"/>
      <c r="I85" s="10">
        <f>IFERROR(G85*H85,G85)</f>
        <v>0</v>
      </c>
      <c r="J85" s="7" t="s">
        <v>82</v>
      </c>
      <c r="K85" s="11">
        <v>43339</v>
      </c>
      <c r="L85" s="11">
        <v>43705</v>
      </c>
      <c r="M85" s="11">
        <v>44070</v>
      </c>
      <c r="N85" s="11">
        <v>44264</v>
      </c>
    </row>
    <row r="86" spans="1:14" ht="60" x14ac:dyDescent="0.2">
      <c r="A86" s="5" t="s">
        <v>16</v>
      </c>
      <c r="B86" s="6" t="s">
        <v>79</v>
      </c>
      <c r="C86" s="6" t="s">
        <v>23</v>
      </c>
      <c r="D86" s="7" t="s">
        <v>80</v>
      </c>
      <c r="E86" s="8">
        <v>16811412000141</v>
      </c>
      <c r="F86" s="7" t="s">
        <v>81</v>
      </c>
      <c r="G86" s="12"/>
      <c r="H86" s="7"/>
      <c r="I86" s="10">
        <f>IFERROR(G86*H86,G86)</f>
        <v>0</v>
      </c>
      <c r="J86" s="7" t="s">
        <v>82</v>
      </c>
      <c r="K86" s="11">
        <v>43339</v>
      </c>
      <c r="L86" s="11">
        <v>43705</v>
      </c>
      <c r="M86" s="11">
        <v>44070</v>
      </c>
      <c r="N86" s="11">
        <v>44264</v>
      </c>
    </row>
    <row r="87" spans="1:14" ht="60" x14ac:dyDescent="0.2">
      <c r="A87" s="5" t="s">
        <v>16</v>
      </c>
      <c r="B87" s="6" t="s">
        <v>79</v>
      </c>
      <c r="C87" s="6" t="s">
        <v>24</v>
      </c>
      <c r="D87" s="7" t="s">
        <v>80</v>
      </c>
      <c r="E87" s="8">
        <v>16811412000141</v>
      </c>
      <c r="F87" s="7" t="s">
        <v>81</v>
      </c>
      <c r="G87" s="12"/>
      <c r="H87" s="7"/>
      <c r="I87" s="10">
        <f>IFERROR(G87*H87,G87)</f>
        <v>0</v>
      </c>
      <c r="J87" s="7" t="s">
        <v>82</v>
      </c>
      <c r="K87" s="11">
        <v>43339</v>
      </c>
      <c r="L87" s="11">
        <v>44071</v>
      </c>
      <c r="M87" s="11">
        <v>44435</v>
      </c>
      <c r="N87" s="11">
        <v>44264</v>
      </c>
    </row>
    <row r="88" spans="1:14" ht="48" x14ac:dyDescent="0.2">
      <c r="A88" s="5" t="s">
        <v>16</v>
      </c>
      <c r="B88" s="6" t="s">
        <v>83</v>
      </c>
      <c r="C88" s="6" t="s">
        <v>18</v>
      </c>
      <c r="D88" s="7" t="s">
        <v>84</v>
      </c>
      <c r="E88" s="8">
        <v>15195645000102</v>
      </c>
      <c r="F88" s="7" t="s">
        <v>85</v>
      </c>
      <c r="G88" s="9">
        <v>620</v>
      </c>
      <c r="H88" s="7">
        <v>12</v>
      </c>
      <c r="I88" s="10">
        <f t="shared" si="2"/>
        <v>7440</v>
      </c>
      <c r="J88" s="7" t="s">
        <v>86</v>
      </c>
      <c r="K88" s="11">
        <v>43359</v>
      </c>
      <c r="L88" s="11">
        <v>43359</v>
      </c>
      <c r="M88" s="11">
        <v>43724</v>
      </c>
      <c r="N88" s="11"/>
    </row>
    <row r="89" spans="1:14" ht="48" x14ac:dyDescent="0.2">
      <c r="A89" s="5" t="s">
        <v>16</v>
      </c>
      <c r="B89" s="6" t="s">
        <v>83</v>
      </c>
      <c r="C89" s="6" t="s">
        <v>22</v>
      </c>
      <c r="D89" s="7" t="s">
        <v>84</v>
      </c>
      <c r="E89" s="8">
        <v>15195645000102</v>
      </c>
      <c r="F89" s="7" t="s">
        <v>85</v>
      </c>
      <c r="G89" s="9">
        <v>620</v>
      </c>
      <c r="H89" s="7">
        <v>12</v>
      </c>
      <c r="I89" s="10">
        <f>IFERROR(G89*H89,G89)</f>
        <v>7440</v>
      </c>
      <c r="J89" s="7" t="s">
        <v>86</v>
      </c>
      <c r="K89" s="11">
        <v>43359</v>
      </c>
      <c r="L89" s="11">
        <v>43724</v>
      </c>
      <c r="M89" s="11">
        <v>44090</v>
      </c>
      <c r="N89" s="11"/>
    </row>
    <row r="90" spans="1:14" ht="48" x14ac:dyDescent="0.2">
      <c r="A90" s="5" t="s">
        <v>16</v>
      </c>
      <c r="B90" s="6" t="s">
        <v>83</v>
      </c>
      <c r="C90" s="6" t="s">
        <v>23</v>
      </c>
      <c r="D90" s="7" t="s">
        <v>84</v>
      </c>
      <c r="E90" s="8">
        <v>15195645000102</v>
      </c>
      <c r="F90" s="7" t="s">
        <v>85</v>
      </c>
      <c r="G90" s="9">
        <v>620</v>
      </c>
      <c r="H90" s="7">
        <v>12</v>
      </c>
      <c r="I90" s="10">
        <f>IFERROR(G90*H90,G90)</f>
        <v>7440</v>
      </c>
      <c r="J90" s="7" t="s">
        <v>86</v>
      </c>
      <c r="K90" s="11">
        <v>43359</v>
      </c>
      <c r="L90" s="13">
        <v>44090</v>
      </c>
      <c r="M90" s="13">
        <v>44454</v>
      </c>
      <c r="N90" s="13"/>
    </row>
    <row r="91" spans="1:14" ht="24" x14ac:dyDescent="0.2">
      <c r="A91" s="5" t="s">
        <v>16</v>
      </c>
      <c r="B91" s="6" t="s">
        <v>87</v>
      </c>
      <c r="C91" s="6" t="s">
        <v>18</v>
      </c>
      <c r="D91" s="7" t="s">
        <v>88</v>
      </c>
      <c r="E91" s="8">
        <v>5623514000206</v>
      </c>
      <c r="F91" s="7" t="s">
        <v>89</v>
      </c>
      <c r="G91" s="9">
        <v>1000</v>
      </c>
      <c r="H91" s="7">
        <v>12</v>
      </c>
      <c r="I91" s="10">
        <f t="shared" si="2"/>
        <v>12000</v>
      </c>
      <c r="J91" s="7" t="s">
        <v>90</v>
      </c>
      <c r="K91" s="11">
        <v>41579</v>
      </c>
      <c r="L91" s="11">
        <v>41579</v>
      </c>
      <c r="M91" s="11">
        <v>41944</v>
      </c>
      <c r="N91" s="11">
        <v>44347</v>
      </c>
    </row>
    <row r="92" spans="1:14" ht="24" x14ac:dyDescent="0.2">
      <c r="A92" s="5" t="s">
        <v>16</v>
      </c>
      <c r="B92" s="6" t="s">
        <v>87</v>
      </c>
      <c r="C92" s="6" t="s">
        <v>22</v>
      </c>
      <c r="D92" s="7" t="s">
        <v>88</v>
      </c>
      <c r="E92" s="8">
        <v>5623514000206</v>
      </c>
      <c r="F92" s="7" t="s">
        <v>89</v>
      </c>
      <c r="G92" s="9">
        <v>1000</v>
      </c>
      <c r="H92" s="7">
        <v>12</v>
      </c>
      <c r="I92" s="10">
        <f t="shared" si="2"/>
        <v>12000</v>
      </c>
      <c r="J92" s="7" t="s">
        <v>90</v>
      </c>
      <c r="K92" s="11">
        <v>41579</v>
      </c>
      <c r="L92" s="11">
        <v>41945</v>
      </c>
      <c r="M92" s="11">
        <v>42310</v>
      </c>
      <c r="N92" s="11">
        <v>44347</v>
      </c>
    </row>
    <row r="93" spans="1:14" ht="24" x14ac:dyDescent="0.2">
      <c r="A93" s="5" t="s">
        <v>16</v>
      </c>
      <c r="B93" s="6" t="s">
        <v>87</v>
      </c>
      <c r="C93" s="6" t="s">
        <v>23</v>
      </c>
      <c r="D93" s="7" t="s">
        <v>88</v>
      </c>
      <c r="E93" s="8">
        <v>5623514000206</v>
      </c>
      <c r="F93" s="7" t="s">
        <v>89</v>
      </c>
      <c r="G93" s="9">
        <v>1000</v>
      </c>
      <c r="H93" s="7">
        <v>12</v>
      </c>
      <c r="I93" s="10">
        <f t="shared" si="2"/>
        <v>12000</v>
      </c>
      <c r="J93" s="7" t="s">
        <v>90</v>
      </c>
      <c r="K93" s="11">
        <v>41579</v>
      </c>
      <c r="L93" s="11">
        <v>42311</v>
      </c>
      <c r="M93" s="11">
        <v>42553</v>
      </c>
      <c r="N93" s="11">
        <v>44347</v>
      </c>
    </row>
    <row r="94" spans="1:14" ht="24" x14ac:dyDescent="0.2">
      <c r="A94" s="5" t="s">
        <v>16</v>
      </c>
      <c r="B94" s="6" t="s">
        <v>87</v>
      </c>
      <c r="C94" s="6" t="s">
        <v>24</v>
      </c>
      <c r="D94" s="7" t="s">
        <v>88</v>
      </c>
      <c r="E94" s="8">
        <v>5623514000206</v>
      </c>
      <c r="F94" s="7" t="s">
        <v>89</v>
      </c>
      <c r="G94" s="9">
        <v>1000</v>
      </c>
      <c r="H94" s="7">
        <v>12</v>
      </c>
      <c r="I94" s="10">
        <f t="shared" si="2"/>
        <v>12000</v>
      </c>
      <c r="J94" s="7" t="s">
        <v>90</v>
      </c>
      <c r="K94" s="11">
        <v>41579</v>
      </c>
      <c r="L94" s="11">
        <v>42554</v>
      </c>
      <c r="M94" s="11">
        <v>42918</v>
      </c>
      <c r="N94" s="11">
        <v>44347</v>
      </c>
    </row>
    <row r="95" spans="1:14" ht="24" x14ac:dyDescent="0.2">
      <c r="A95" s="5" t="s">
        <v>16</v>
      </c>
      <c r="B95" s="6" t="s">
        <v>87</v>
      </c>
      <c r="C95" s="6" t="s">
        <v>25</v>
      </c>
      <c r="D95" s="7" t="s">
        <v>88</v>
      </c>
      <c r="E95" s="8">
        <v>5623514000206</v>
      </c>
      <c r="F95" s="7" t="s">
        <v>89</v>
      </c>
      <c r="G95" s="9">
        <v>1000</v>
      </c>
      <c r="H95" s="7">
        <v>12</v>
      </c>
      <c r="I95" s="10">
        <f t="shared" si="2"/>
        <v>12000</v>
      </c>
      <c r="J95" s="7" t="s">
        <v>90</v>
      </c>
      <c r="K95" s="11">
        <v>41579</v>
      </c>
      <c r="L95" s="11">
        <v>42919</v>
      </c>
      <c r="M95" s="11">
        <v>43284</v>
      </c>
      <c r="N95" s="11">
        <v>44347</v>
      </c>
    </row>
    <row r="96" spans="1:14" ht="24" x14ac:dyDescent="0.2">
      <c r="A96" s="5" t="s">
        <v>16</v>
      </c>
      <c r="B96" s="6" t="s">
        <v>87</v>
      </c>
      <c r="C96" s="6" t="s">
        <v>26</v>
      </c>
      <c r="D96" s="7" t="s">
        <v>88</v>
      </c>
      <c r="E96" s="8">
        <v>5623514000206</v>
      </c>
      <c r="F96" s="7" t="s">
        <v>89</v>
      </c>
      <c r="G96" s="9">
        <v>1000</v>
      </c>
      <c r="H96" s="7">
        <v>12</v>
      </c>
      <c r="I96" s="10">
        <f t="shared" si="2"/>
        <v>12000</v>
      </c>
      <c r="J96" s="7" t="s">
        <v>90</v>
      </c>
      <c r="K96" s="11">
        <v>41579</v>
      </c>
      <c r="L96" s="11">
        <v>43285</v>
      </c>
      <c r="M96" s="11">
        <v>43649</v>
      </c>
      <c r="N96" s="11">
        <v>44347</v>
      </c>
    </row>
    <row r="97" spans="1:14" ht="24" x14ac:dyDescent="0.2">
      <c r="A97" s="5" t="s">
        <v>16</v>
      </c>
      <c r="B97" s="6" t="s">
        <v>87</v>
      </c>
      <c r="C97" s="6" t="s">
        <v>44</v>
      </c>
      <c r="D97" s="7" t="s">
        <v>88</v>
      </c>
      <c r="E97" s="8">
        <v>5623514000206</v>
      </c>
      <c r="F97" s="7" t="s">
        <v>89</v>
      </c>
      <c r="G97" s="9">
        <v>1000</v>
      </c>
      <c r="H97" s="7">
        <v>12</v>
      </c>
      <c r="I97" s="10">
        <f>IFERROR(G97*H97,G97)</f>
        <v>12000</v>
      </c>
      <c r="J97" s="7" t="s">
        <v>90</v>
      </c>
      <c r="K97" s="11">
        <v>41579</v>
      </c>
      <c r="L97" s="11">
        <v>43649</v>
      </c>
      <c r="M97" s="11">
        <v>43832</v>
      </c>
      <c r="N97" s="11">
        <v>44347</v>
      </c>
    </row>
    <row r="98" spans="1:14" ht="24" x14ac:dyDescent="0.2">
      <c r="A98" s="5" t="s">
        <v>16</v>
      </c>
      <c r="B98" s="6" t="s">
        <v>87</v>
      </c>
      <c r="C98" s="6" t="s">
        <v>45</v>
      </c>
      <c r="D98" s="7" t="s">
        <v>88</v>
      </c>
      <c r="E98" s="8">
        <v>5623514000206</v>
      </c>
      <c r="F98" s="7" t="s">
        <v>89</v>
      </c>
      <c r="G98" s="9">
        <v>1000</v>
      </c>
      <c r="H98" s="7">
        <v>12</v>
      </c>
      <c r="I98" s="10">
        <f>IFERROR(G98*H98,G98)</f>
        <v>12000</v>
      </c>
      <c r="J98" s="7" t="s">
        <v>90</v>
      </c>
      <c r="K98" s="11">
        <v>41579</v>
      </c>
      <c r="L98" s="11">
        <v>43832</v>
      </c>
      <c r="M98" s="11">
        <v>44014</v>
      </c>
      <c r="N98" s="11">
        <v>44347</v>
      </c>
    </row>
    <row r="99" spans="1:14" ht="24" x14ac:dyDescent="0.2">
      <c r="A99" s="5" t="s">
        <v>16</v>
      </c>
      <c r="B99" s="6" t="s">
        <v>87</v>
      </c>
      <c r="C99" s="6" t="s">
        <v>62</v>
      </c>
      <c r="D99" s="7" t="s">
        <v>88</v>
      </c>
      <c r="E99" s="8">
        <v>5623514000206</v>
      </c>
      <c r="F99" s="7" t="s">
        <v>89</v>
      </c>
      <c r="G99" s="9">
        <v>1000</v>
      </c>
      <c r="H99" s="7">
        <v>12</v>
      </c>
      <c r="I99" s="10">
        <f>IFERROR(G99*H99,G99)</f>
        <v>12000</v>
      </c>
      <c r="J99" s="7" t="s">
        <v>90</v>
      </c>
      <c r="K99" s="11">
        <v>41579</v>
      </c>
      <c r="L99" s="11">
        <v>44015</v>
      </c>
      <c r="M99" s="11">
        <v>44347</v>
      </c>
      <c r="N99" s="11">
        <v>44347</v>
      </c>
    </row>
    <row r="100" spans="1:14" ht="72" x14ac:dyDescent="0.2">
      <c r="A100" s="5" t="s">
        <v>16</v>
      </c>
      <c r="B100" s="6" t="s">
        <v>91</v>
      </c>
      <c r="C100" s="6" t="s">
        <v>18</v>
      </c>
      <c r="D100" s="7" t="s">
        <v>92</v>
      </c>
      <c r="E100" s="8">
        <v>25006149000109</v>
      </c>
      <c r="F100" s="7" t="s">
        <v>93</v>
      </c>
      <c r="G100" s="12"/>
      <c r="H100" s="7"/>
      <c r="I100" s="10">
        <f t="shared" si="2"/>
        <v>0</v>
      </c>
      <c r="J100" s="7" t="s">
        <v>94</v>
      </c>
      <c r="K100" s="11">
        <v>42683</v>
      </c>
      <c r="L100" s="11">
        <v>42683</v>
      </c>
      <c r="M100" s="11" t="s">
        <v>35</v>
      </c>
      <c r="N100" s="11"/>
    </row>
    <row r="101" spans="1:14" ht="48" x14ac:dyDescent="0.2">
      <c r="A101" s="5" t="s">
        <v>16</v>
      </c>
      <c r="B101" s="6" t="s">
        <v>95</v>
      </c>
      <c r="C101" s="6" t="s">
        <v>18</v>
      </c>
      <c r="D101" s="7" t="s">
        <v>96</v>
      </c>
      <c r="E101" s="8">
        <v>2282241000104</v>
      </c>
      <c r="F101" s="7" t="s">
        <v>97</v>
      </c>
      <c r="G101" s="9">
        <v>2200</v>
      </c>
      <c r="H101" s="7">
        <v>12</v>
      </c>
      <c r="I101" s="10">
        <f t="shared" si="2"/>
        <v>26400</v>
      </c>
      <c r="J101" s="7" t="s">
        <v>98</v>
      </c>
      <c r="K101" s="11">
        <v>43010</v>
      </c>
      <c r="L101" s="11">
        <v>43010</v>
      </c>
      <c r="M101" s="11">
        <v>43375</v>
      </c>
      <c r="N101" s="11"/>
    </row>
    <row r="102" spans="1:14" ht="48" x14ac:dyDescent="0.2">
      <c r="A102" s="5" t="s">
        <v>16</v>
      </c>
      <c r="B102" s="6" t="s">
        <v>95</v>
      </c>
      <c r="C102" s="6" t="s">
        <v>22</v>
      </c>
      <c r="D102" s="7" t="s">
        <v>96</v>
      </c>
      <c r="E102" s="8">
        <v>2282241000104</v>
      </c>
      <c r="F102" s="7" t="s">
        <v>97</v>
      </c>
      <c r="G102" s="9">
        <v>2200</v>
      </c>
      <c r="H102" s="7">
        <v>12</v>
      </c>
      <c r="I102" s="10">
        <f t="shared" si="2"/>
        <v>26400</v>
      </c>
      <c r="J102" s="7" t="s">
        <v>98</v>
      </c>
      <c r="K102" s="11">
        <v>43010</v>
      </c>
      <c r="L102" s="11">
        <v>43375</v>
      </c>
      <c r="M102" s="11">
        <v>43740</v>
      </c>
      <c r="N102" s="11"/>
    </row>
    <row r="103" spans="1:14" ht="48" x14ac:dyDescent="0.2">
      <c r="A103" s="5" t="s">
        <v>16</v>
      </c>
      <c r="B103" s="6" t="s">
        <v>95</v>
      </c>
      <c r="C103" s="6" t="s">
        <v>23</v>
      </c>
      <c r="D103" s="7" t="s">
        <v>96</v>
      </c>
      <c r="E103" s="8">
        <v>2282241000104</v>
      </c>
      <c r="F103" s="7" t="s">
        <v>97</v>
      </c>
      <c r="G103" s="9">
        <v>2200</v>
      </c>
      <c r="H103" s="7">
        <v>12</v>
      </c>
      <c r="I103" s="10">
        <f>IFERROR(G103*H103,G103)</f>
        <v>26400</v>
      </c>
      <c r="J103" s="7" t="s">
        <v>98</v>
      </c>
      <c r="K103" s="11">
        <v>43010</v>
      </c>
      <c r="L103" s="11">
        <v>43741</v>
      </c>
      <c r="M103" s="11">
        <v>44106</v>
      </c>
      <c r="N103" s="11"/>
    </row>
    <row r="104" spans="1:14" ht="48" x14ac:dyDescent="0.2">
      <c r="A104" s="5" t="s">
        <v>16</v>
      </c>
      <c r="B104" s="6" t="s">
        <v>95</v>
      </c>
      <c r="C104" s="6" t="s">
        <v>24</v>
      </c>
      <c r="D104" s="7" t="s">
        <v>96</v>
      </c>
      <c r="E104" s="8">
        <v>2282241000104</v>
      </c>
      <c r="F104" s="7" t="s">
        <v>97</v>
      </c>
      <c r="G104" s="9">
        <v>2200</v>
      </c>
      <c r="H104" s="7">
        <v>12</v>
      </c>
      <c r="I104" s="10">
        <f>IFERROR(G104*H104,G104)</f>
        <v>26400</v>
      </c>
      <c r="J104" s="7" t="s">
        <v>98</v>
      </c>
      <c r="K104" s="11">
        <v>43010</v>
      </c>
      <c r="L104" s="11">
        <v>44107</v>
      </c>
      <c r="M104" s="11">
        <v>44471</v>
      </c>
      <c r="N104" s="11"/>
    </row>
    <row r="105" spans="1:14" ht="36" x14ac:dyDescent="0.2">
      <c r="A105" s="5" t="s">
        <v>16</v>
      </c>
      <c r="B105" s="6" t="s">
        <v>99</v>
      </c>
      <c r="C105" s="6" t="s">
        <v>18</v>
      </c>
      <c r="D105" s="7" t="s">
        <v>100</v>
      </c>
      <c r="E105" s="8">
        <v>58921792000117</v>
      </c>
      <c r="F105" s="7" t="s">
        <v>101</v>
      </c>
      <c r="G105" s="9">
        <v>14995</v>
      </c>
      <c r="H105" s="7">
        <v>12</v>
      </c>
      <c r="I105" s="10">
        <f t="shared" si="2"/>
        <v>179940</v>
      </c>
      <c r="J105" s="7" t="s">
        <v>102</v>
      </c>
      <c r="K105" s="11">
        <v>42080</v>
      </c>
      <c r="L105" s="11">
        <v>42080</v>
      </c>
      <c r="M105" s="11">
        <v>42446</v>
      </c>
      <c r="N105" s="11"/>
    </row>
    <row r="106" spans="1:14" ht="36" x14ac:dyDescent="0.2">
      <c r="A106" s="5" t="s">
        <v>16</v>
      </c>
      <c r="B106" s="6" t="s">
        <v>99</v>
      </c>
      <c r="C106" s="6" t="s">
        <v>22</v>
      </c>
      <c r="D106" s="7" t="s">
        <v>100</v>
      </c>
      <c r="E106" s="8">
        <v>58921792000117</v>
      </c>
      <c r="F106" s="7" t="s">
        <v>101</v>
      </c>
      <c r="G106" s="9">
        <v>14995</v>
      </c>
      <c r="H106" s="7">
        <v>3</v>
      </c>
      <c r="I106" s="10">
        <f t="shared" si="2"/>
        <v>44985</v>
      </c>
      <c r="J106" s="7" t="s">
        <v>102</v>
      </c>
      <c r="K106" s="11">
        <v>42080</v>
      </c>
      <c r="L106" s="11">
        <v>42424</v>
      </c>
      <c r="M106" s="11">
        <v>42554</v>
      </c>
      <c r="N106" s="11"/>
    </row>
    <row r="107" spans="1:14" ht="36" x14ac:dyDescent="0.2">
      <c r="A107" s="5" t="s">
        <v>16</v>
      </c>
      <c r="B107" s="6" t="s">
        <v>99</v>
      </c>
      <c r="C107" s="6" t="s">
        <v>23</v>
      </c>
      <c r="D107" s="7" t="s">
        <v>100</v>
      </c>
      <c r="E107" s="8">
        <v>58921792000117</v>
      </c>
      <c r="F107" s="7" t="s">
        <v>101</v>
      </c>
      <c r="G107" s="9">
        <v>12344</v>
      </c>
      <c r="H107" s="7">
        <v>12</v>
      </c>
      <c r="I107" s="10">
        <f t="shared" si="2"/>
        <v>148128</v>
      </c>
      <c r="J107" s="7" t="s">
        <v>102</v>
      </c>
      <c r="K107" s="11">
        <v>42080</v>
      </c>
      <c r="L107" s="11">
        <v>42445</v>
      </c>
      <c r="M107" s="11">
        <v>42554</v>
      </c>
      <c r="N107" s="11"/>
    </row>
    <row r="108" spans="1:14" ht="36" x14ac:dyDescent="0.2">
      <c r="A108" s="5" t="s">
        <v>16</v>
      </c>
      <c r="B108" s="6" t="s">
        <v>99</v>
      </c>
      <c r="C108" s="6" t="s">
        <v>24</v>
      </c>
      <c r="D108" s="7" t="s">
        <v>100</v>
      </c>
      <c r="E108" s="8">
        <v>58921792000117</v>
      </c>
      <c r="F108" s="7" t="s">
        <v>101</v>
      </c>
      <c r="G108" s="9">
        <v>12344</v>
      </c>
      <c r="H108" s="7">
        <v>12</v>
      </c>
      <c r="I108" s="10">
        <f t="shared" si="2"/>
        <v>148128</v>
      </c>
      <c r="J108" s="7" t="s">
        <v>102</v>
      </c>
      <c r="K108" s="11">
        <v>42080</v>
      </c>
      <c r="L108" s="11">
        <v>42555</v>
      </c>
      <c r="M108" s="11">
        <v>42919</v>
      </c>
      <c r="N108" s="11"/>
    </row>
    <row r="109" spans="1:14" ht="36" x14ac:dyDescent="0.2">
      <c r="A109" s="5" t="s">
        <v>16</v>
      </c>
      <c r="B109" s="6" t="s">
        <v>99</v>
      </c>
      <c r="C109" s="6" t="s">
        <v>25</v>
      </c>
      <c r="D109" s="7" t="s">
        <v>100</v>
      </c>
      <c r="E109" s="8">
        <v>58921792000117</v>
      </c>
      <c r="F109" s="7" t="s">
        <v>101</v>
      </c>
      <c r="G109" s="9">
        <v>12344</v>
      </c>
      <c r="H109" s="7">
        <v>12</v>
      </c>
      <c r="I109" s="10">
        <f t="shared" si="2"/>
        <v>148128</v>
      </c>
      <c r="J109" s="7" t="s">
        <v>102</v>
      </c>
      <c r="K109" s="11">
        <v>42080</v>
      </c>
      <c r="L109" s="11">
        <v>42920</v>
      </c>
      <c r="M109" s="11">
        <v>43285</v>
      </c>
      <c r="N109" s="11"/>
    </row>
    <row r="110" spans="1:14" ht="36" x14ac:dyDescent="0.2">
      <c r="A110" s="5" t="s">
        <v>16</v>
      </c>
      <c r="B110" s="6" t="s">
        <v>99</v>
      </c>
      <c r="C110" s="6" t="s">
        <v>26</v>
      </c>
      <c r="D110" s="7" t="s">
        <v>100</v>
      </c>
      <c r="E110" s="8">
        <v>58921792000117</v>
      </c>
      <c r="F110" s="7" t="s">
        <v>101</v>
      </c>
      <c r="G110" s="9">
        <v>12344</v>
      </c>
      <c r="H110" s="7">
        <v>12</v>
      </c>
      <c r="I110" s="10">
        <f t="shared" si="2"/>
        <v>148128</v>
      </c>
      <c r="J110" s="7" t="s">
        <v>102</v>
      </c>
      <c r="K110" s="11">
        <v>42080</v>
      </c>
      <c r="L110" s="11">
        <v>43285</v>
      </c>
      <c r="M110" s="11">
        <v>43650</v>
      </c>
      <c r="N110" s="11"/>
    </row>
    <row r="111" spans="1:14" ht="36" x14ac:dyDescent="0.2">
      <c r="A111" s="5" t="s">
        <v>16</v>
      </c>
      <c r="B111" s="6" t="s">
        <v>99</v>
      </c>
      <c r="C111" s="6" t="s">
        <v>44</v>
      </c>
      <c r="D111" s="7" t="s">
        <v>100</v>
      </c>
      <c r="E111" s="8">
        <v>58921792000117</v>
      </c>
      <c r="F111" s="7" t="s">
        <v>101</v>
      </c>
      <c r="G111" s="9">
        <v>12344</v>
      </c>
      <c r="H111" s="7">
        <v>12</v>
      </c>
      <c r="I111" s="10">
        <f>IFERROR(G111*H111,G111)</f>
        <v>148128</v>
      </c>
      <c r="J111" s="7" t="s">
        <v>102</v>
      </c>
      <c r="K111" s="11">
        <v>42080</v>
      </c>
      <c r="L111" s="11">
        <v>43651</v>
      </c>
      <c r="M111" s="11">
        <v>44016</v>
      </c>
      <c r="N111" s="11"/>
    </row>
    <row r="112" spans="1:14" ht="36" x14ac:dyDescent="0.2">
      <c r="A112" s="5" t="s">
        <v>16</v>
      </c>
      <c r="B112" s="6" t="s">
        <v>99</v>
      </c>
      <c r="C112" s="6" t="s">
        <v>45</v>
      </c>
      <c r="D112" s="7" t="s">
        <v>100</v>
      </c>
      <c r="E112" s="8">
        <v>58921792000117</v>
      </c>
      <c r="F112" s="7" t="s">
        <v>101</v>
      </c>
      <c r="G112" s="9">
        <v>12344</v>
      </c>
      <c r="H112" s="7">
        <v>12</v>
      </c>
      <c r="I112" s="10">
        <f>IFERROR(G112*H112,G112)</f>
        <v>148128</v>
      </c>
      <c r="J112" s="7" t="s">
        <v>102</v>
      </c>
      <c r="K112" s="11">
        <v>42080</v>
      </c>
      <c r="L112" s="11">
        <v>44017</v>
      </c>
      <c r="M112" s="11">
        <v>44200</v>
      </c>
      <c r="N112" s="11"/>
    </row>
    <row r="113" spans="1:14" ht="36" x14ac:dyDescent="0.2">
      <c r="A113" s="5" t="s">
        <v>16</v>
      </c>
      <c r="B113" s="6" t="s">
        <v>99</v>
      </c>
      <c r="C113" s="6" t="s">
        <v>62</v>
      </c>
      <c r="D113" s="7" t="s">
        <v>100</v>
      </c>
      <c r="E113" s="8">
        <v>58921792000117</v>
      </c>
      <c r="F113" s="7" t="s">
        <v>101</v>
      </c>
      <c r="G113" s="9">
        <v>12344</v>
      </c>
      <c r="H113" s="7">
        <v>12</v>
      </c>
      <c r="I113" s="10">
        <f>IFERROR(G113*H113,G113)</f>
        <v>148128</v>
      </c>
      <c r="J113" s="7" t="s">
        <v>102</v>
      </c>
      <c r="K113" s="11">
        <v>42080</v>
      </c>
      <c r="L113" s="11">
        <v>44201</v>
      </c>
      <c r="M113" s="11">
        <v>44565</v>
      </c>
      <c r="N113" s="11"/>
    </row>
    <row r="114" spans="1:14" ht="36" x14ac:dyDescent="0.2">
      <c r="A114" s="5" t="s">
        <v>16</v>
      </c>
      <c r="B114" s="6" t="s">
        <v>103</v>
      </c>
      <c r="C114" s="6" t="s">
        <v>18</v>
      </c>
      <c r="D114" s="7" t="s">
        <v>104</v>
      </c>
      <c r="E114" s="8">
        <v>25029414000174</v>
      </c>
      <c r="F114" s="7" t="s">
        <v>105</v>
      </c>
      <c r="G114" s="12"/>
      <c r="H114" s="7"/>
      <c r="I114" s="10">
        <f t="shared" ref="I114:I169" si="3">IFERROR(G114*H114,G114)</f>
        <v>0</v>
      </c>
      <c r="J114" s="7" t="s">
        <v>106</v>
      </c>
      <c r="K114" s="11">
        <v>43018</v>
      </c>
      <c r="L114" s="11">
        <v>43018</v>
      </c>
      <c r="M114" s="11">
        <v>43383</v>
      </c>
      <c r="N114" s="11"/>
    </row>
    <row r="115" spans="1:14" ht="36" x14ac:dyDescent="0.2">
      <c r="A115" s="5" t="s">
        <v>16</v>
      </c>
      <c r="B115" s="6" t="s">
        <v>103</v>
      </c>
      <c r="C115" s="6" t="s">
        <v>22</v>
      </c>
      <c r="D115" s="7" t="s">
        <v>104</v>
      </c>
      <c r="E115" s="8">
        <v>25029414000174</v>
      </c>
      <c r="F115" s="7" t="s">
        <v>105</v>
      </c>
      <c r="G115" s="12"/>
      <c r="H115" s="7"/>
      <c r="I115" s="10">
        <f t="shared" si="3"/>
        <v>0</v>
      </c>
      <c r="J115" s="7" t="s">
        <v>106</v>
      </c>
      <c r="K115" s="11">
        <v>43018</v>
      </c>
      <c r="L115" s="11">
        <v>43383</v>
      </c>
      <c r="M115" s="11">
        <v>43748</v>
      </c>
      <c r="N115" s="11"/>
    </row>
    <row r="116" spans="1:14" ht="36" x14ac:dyDescent="0.2">
      <c r="A116" s="5" t="s">
        <v>16</v>
      </c>
      <c r="B116" s="6" t="s">
        <v>103</v>
      </c>
      <c r="C116" s="6" t="s">
        <v>23</v>
      </c>
      <c r="D116" s="7" t="s">
        <v>104</v>
      </c>
      <c r="E116" s="8">
        <v>25029414000174</v>
      </c>
      <c r="F116" s="7" t="s">
        <v>105</v>
      </c>
      <c r="G116" s="12"/>
      <c r="H116" s="7"/>
      <c r="I116" s="10">
        <f>IFERROR(G116*H116,G116)</f>
        <v>0</v>
      </c>
      <c r="J116" s="7" t="s">
        <v>106</v>
      </c>
      <c r="K116" s="11">
        <v>43018</v>
      </c>
      <c r="L116" s="11">
        <v>43749</v>
      </c>
      <c r="M116" s="11">
        <v>44114</v>
      </c>
      <c r="N116" s="11"/>
    </row>
    <row r="117" spans="1:14" ht="36" x14ac:dyDescent="0.2">
      <c r="A117" s="5" t="s">
        <v>16</v>
      </c>
      <c r="B117" s="6" t="s">
        <v>103</v>
      </c>
      <c r="C117" s="6" t="s">
        <v>24</v>
      </c>
      <c r="D117" s="7" t="s">
        <v>104</v>
      </c>
      <c r="E117" s="8">
        <v>25029414000174</v>
      </c>
      <c r="F117" s="7" t="s">
        <v>105</v>
      </c>
      <c r="G117" s="12"/>
      <c r="H117" s="7"/>
      <c r="I117" s="10">
        <f>IFERROR(G117*H117,G117)</f>
        <v>0</v>
      </c>
      <c r="J117" s="7" t="s">
        <v>106</v>
      </c>
      <c r="K117" s="11">
        <v>43018</v>
      </c>
      <c r="L117" s="11">
        <v>44115</v>
      </c>
      <c r="M117" s="11">
        <v>44479</v>
      </c>
      <c r="N117" s="11"/>
    </row>
    <row r="118" spans="1:14" ht="60" x14ac:dyDescent="0.2">
      <c r="A118" s="5" t="s">
        <v>16</v>
      </c>
      <c r="B118" s="6" t="s">
        <v>107</v>
      </c>
      <c r="C118" s="6" t="s">
        <v>18</v>
      </c>
      <c r="D118" s="7" t="s">
        <v>108</v>
      </c>
      <c r="E118" s="8">
        <v>12940384000101</v>
      </c>
      <c r="F118" s="7" t="s">
        <v>109</v>
      </c>
      <c r="G118" s="12"/>
      <c r="H118" s="7"/>
      <c r="I118" s="10">
        <f t="shared" si="3"/>
        <v>0</v>
      </c>
      <c r="J118" s="7" t="s">
        <v>110</v>
      </c>
      <c r="K118" s="11">
        <v>42992</v>
      </c>
      <c r="L118" s="11">
        <v>42992</v>
      </c>
      <c r="M118" s="11">
        <v>43357</v>
      </c>
      <c r="N118" s="11"/>
    </row>
    <row r="119" spans="1:14" ht="60" x14ac:dyDescent="0.2">
      <c r="A119" s="5" t="s">
        <v>16</v>
      </c>
      <c r="B119" s="6" t="s">
        <v>107</v>
      </c>
      <c r="C119" s="6" t="s">
        <v>22</v>
      </c>
      <c r="D119" s="7" t="s">
        <v>108</v>
      </c>
      <c r="E119" s="8">
        <v>12940384000101</v>
      </c>
      <c r="F119" s="7" t="s">
        <v>109</v>
      </c>
      <c r="G119" s="12"/>
      <c r="H119" s="7"/>
      <c r="I119" s="10">
        <f t="shared" si="3"/>
        <v>0</v>
      </c>
      <c r="J119" s="7" t="s">
        <v>110</v>
      </c>
      <c r="K119" s="11">
        <v>42992</v>
      </c>
      <c r="L119" s="11">
        <v>42992</v>
      </c>
      <c r="M119" s="11">
        <v>42992</v>
      </c>
      <c r="N119" s="11"/>
    </row>
    <row r="120" spans="1:14" ht="60" x14ac:dyDescent="0.2">
      <c r="A120" s="5" t="s">
        <v>16</v>
      </c>
      <c r="B120" s="6" t="s">
        <v>107</v>
      </c>
      <c r="C120" s="6" t="s">
        <v>23</v>
      </c>
      <c r="D120" s="7" t="s">
        <v>108</v>
      </c>
      <c r="E120" s="8">
        <v>12940384000101</v>
      </c>
      <c r="F120" s="7" t="s">
        <v>109</v>
      </c>
      <c r="G120" s="12"/>
      <c r="H120" s="7"/>
      <c r="I120" s="10">
        <f t="shared" si="3"/>
        <v>0</v>
      </c>
      <c r="J120" s="7" t="s">
        <v>110</v>
      </c>
      <c r="K120" s="11">
        <v>42992</v>
      </c>
      <c r="L120" s="11">
        <v>43357</v>
      </c>
      <c r="M120" s="11">
        <v>43722</v>
      </c>
      <c r="N120" s="11"/>
    </row>
    <row r="121" spans="1:14" ht="60" x14ac:dyDescent="0.2">
      <c r="A121" s="5" t="s">
        <v>16</v>
      </c>
      <c r="B121" s="6" t="s">
        <v>107</v>
      </c>
      <c r="C121" s="6" t="s">
        <v>24</v>
      </c>
      <c r="D121" s="7" t="s">
        <v>108</v>
      </c>
      <c r="E121" s="8">
        <v>12940384000101</v>
      </c>
      <c r="F121" s="7" t="s">
        <v>109</v>
      </c>
      <c r="G121" s="12"/>
      <c r="H121" s="7"/>
      <c r="I121" s="10">
        <f t="shared" si="3"/>
        <v>0</v>
      </c>
      <c r="J121" s="7" t="s">
        <v>110</v>
      </c>
      <c r="K121" s="11">
        <v>42992</v>
      </c>
      <c r="L121" s="11">
        <v>43357</v>
      </c>
      <c r="M121" s="11">
        <v>43722</v>
      </c>
      <c r="N121" s="11"/>
    </row>
    <row r="122" spans="1:14" ht="60" x14ac:dyDescent="0.2">
      <c r="A122" s="5" t="s">
        <v>16</v>
      </c>
      <c r="B122" s="6" t="s">
        <v>107</v>
      </c>
      <c r="C122" s="6" t="s">
        <v>25</v>
      </c>
      <c r="D122" s="7" t="s">
        <v>108</v>
      </c>
      <c r="E122" s="8">
        <v>12940384000101</v>
      </c>
      <c r="F122" s="7" t="s">
        <v>109</v>
      </c>
      <c r="G122" s="12"/>
      <c r="H122" s="7"/>
      <c r="I122" s="10">
        <f>IFERROR(G122*H122,G122)</f>
        <v>0</v>
      </c>
      <c r="J122" s="7" t="s">
        <v>110</v>
      </c>
      <c r="K122" s="11">
        <v>42992</v>
      </c>
      <c r="L122" s="11">
        <v>43723</v>
      </c>
      <c r="M122" s="11">
        <v>44088</v>
      </c>
      <c r="N122" s="11"/>
    </row>
    <row r="123" spans="1:14" ht="60" x14ac:dyDescent="0.2">
      <c r="A123" s="5" t="s">
        <v>16</v>
      </c>
      <c r="B123" s="6" t="s">
        <v>107</v>
      </c>
      <c r="C123" s="6" t="s">
        <v>26</v>
      </c>
      <c r="D123" s="7" t="s">
        <v>108</v>
      </c>
      <c r="E123" s="8">
        <v>12940384000101</v>
      </c>
      <c r="F123" s="7" t="s">
        <v>109</v>
      </c>
      <c r="G123" s="12"/>
      <c r="H123" s="7"/>
      <c r="I123" s="10">
        <f>IFERROR(G123*H123,G123)</f>
        <v>0</v>
      </c>
      <c r="J123" s="7" t="s">
        <v>110</v>
      </c>
      <c r="K123" s="11">
        <v>42992</v>
      </c>
      <c r="L123" s="11">
        <v>44089</v>
      </c>
      <c r="M123" s="11">
        <v>44269</v>
      </c>
      <c r="N123" s="11"/>
    </row>
    <row r="124" spans="1:14" ht="60" x14ac:dyDescent="0.2">
      <c r="A124" s="5" t="s">
        <v>16</v>
      </c>
      <c r="B124" s="6" t="s">
        <v>107</v>
      </c>
      <c r="C124" s="6" t="s">
        <v>44</v>
      </c>
      <c r="D124" s="7" t="s">
        <v>108</v>
      </c>
      <c r="E124" s="8">
        <v>12940384000101</v>
      </c>
      <c r="F124" s="7" t="s">
        <v>109</v>
      </c>
      <c r="G124" s="12"/>
      <c r="H124" s="7"/>
      <c r="I124" s="10">
        <f>IFERROR(G124*H124,G124)</f>
        <v>0</v>
      </c>
      <c r="J124" s="7" t="s">
        <v>110</v>
      </c>
      <c r="K124" s="11">
        <v>42992</v>
      </c>
      <c r="L124" s="11">
        <v>44270</v>
      </c>
      <c r="M124" s="11">
        <v>44330</v>
      </c>
      <c r="N124" s="11"/>
    </row>
    <row r="125" spans="1:14" ht="60" x14ac:dyDescent="0.2">
      <c r="A125" s="5" t="s">
        <v>16</v>
      </c>
      <c r="B125" s="6" t="s">
        <v>107</v>
      </c>
      <c r="C125" s="6" t="s">
        <v>45</v>
      </c>
      <c r="D125" s="7" t="s">
        <v>108</v>
      </c>
      <c r="E125" s="8">
        <v>12940384000101</v>
      </c>
      <c r="F125" s="7" t="s">
        <v>109</v>
      </c>
      <c r="G125" s="12"/>
      <c r="H125" s="7"/>
      <c r="I125" s="10">
        <f>IFERROR(G125*H125,G125)</f>
        <v>0</v>
      </c>
      <c r="J125" s="7" t="s">
        <v>110</v>
      </c>
      <c r="K125" s="11">
        <v>42992</v>
      </c>
      <c r="L125" s="11">
        <v>44331</v>
      </c>
      <c r="M125" s="11">
        <v>44422</v>
      </c>
      <c r="N125" s="11"/>
    </row>
    <row r="126" spans="1:14" ht="60" x14ac:dyDescent="0.2">
      <c r="A126" s="5" t="s">
        <v>16</v>
      </c>
      <c r="B126" s="6" t="s">
        <v>111</v>
      </c>
      <c r="C126" s="6" t="s">
        <v>18</v>
      </c>
      <c r="D126" s="7" t="s">
        <v>108</v>
      </c>
      <c r="E126" s="8">
        <v>12940384000101</v>
      </c>
      <c r="F126" s="7" t="s">
        <v>112</v>
      </c>
      <c r="G126" s="12"/>
      <c r="H126" s="7"/>
      <c r="I126" s="10">
        <f t="shared" si="3"/>
        <v>0</v>
      </c>
      <c r="J126" s="7" t="s">
        <v>113</v>
      </c>
      <c r="K126" s="11">
        <v>42992</v>
      </c>
      <c r="L126" s="11">
        <v>42860</v>
      </c>
      <c r="M126" s="11">
        <v>43225</v>
      </c>
      <c r="N126" s="11"/>
    </row>
    <row r="127" spans="1:14" ht="60" x14ac:dyDescent="0.2">
      <c r="A127" s="5" t="s">
        <v>16</v>
      </c>
      <c r="B127" s="6" t="s">
        <v>111</v>
      </c>
      <c r="C127" s="6" t="s">
        <v>22</v>
      </c>
      <c r="D127" s="7" t="s">
        <v>108</v>
      </c>
      <c r="E127" s="8">
        <v>12940384000101</v>
      </c>
      <c r="F127" s="7" t="s">
        <v>112</v>
      </c>
      <c r="G127" s="12"/>
      <c r="H127" s="7"/>
      <c r="I127" s="10">
        <f t="shared" si="3"/>
        <v>0</v>
      </c>
      <c r="J127" s="7" t="s">
        <v>113</v>
      </c>
      <c r="K127" s="11">
        <v>42992</v>
      </c>
      <c r="L127" s="11">
        <v>43226</v>
      </c>
      <c r="M127" s="11">
        <v>43590</v>
      </c>
      <c r="N127" s="11"/>
    </row>
    <row r="128" spans="1:14" ht="60" x14ac:dyDescent="0.2">
      <c r="A128" s="5" t="s">
        <v>16</v>
      </c>
      <c r="B128" s="6" t="s">
        <v>111</v>
      </c>
      <c r="C128" s="6" t="s">
        <v>23</v>
      </c>
      <c r="D128" s="7" t="s">
        <v>108</v>
      </c>
      <c r="E128" s="8">
        <v>12940384000101</v>
      </c>
      <c r="F128" s="7" t="s">
        <v>112</v>
      </c>
      <c r="G128" s="12"/>
      <c r="H128" s="7"/>
      <c r="I128" s="10">
        <f t="shared" si="3"/>
        <v>0</v>
      </c>
      <c r="J128" s="7" t="s">
        <v>113</v>
      </c>
      <c r="K128" s="11">
        <v>42992</v>
      </c>
      <c r="L128" s="11">
        <v>43226</v>
      </c>
      <c r="M128" s="11">
        <v>43590</v>
      </c>
      <c r="N128" s="11"/>
    </row>
    <row r="129" spans="1:14" ht="60" x14ac:dyDescent="0.2">
      <c r="A129" s="5" t="s">
        <v>16</v>
      </c>
      <c r="B129" s="6" t="s">
        <v>111</v>
      </c>
      <c r="C129" s="6" t="s">
        <v>24</v>
      </c>
      <c r="D129" s="7" t="s">
        <v>108</v>
      </c>
      <c r="E129" s="8">
        <v>12940384000101</v>
      </c>
      <c r="F129" s="7" t="s">
        <v>112</v>
      </c>
      <c r="G129" s="12"/>
      <c r="H129" s="7"/>
      <c r="I129" s="10">
        <f t="shared" si="3"/>
        <v>0</v>
      </c>
      <c r="J129" s="7" t="s">
        <v>113</v>
      </c>
      <c r="K129" s="11">
        <v>42992</v>
      </c>
      <c r="L129" s="11">
        <v>43591</v>
      </c>
      <c r="M129" s="11">
        <v>43956</v>
      </c>
      <c r="N129" s="11"/>
    </row>
    <row r="130" spans="1:14" ht="60" x14ac:dyDescent="0.2">
      <c r="A130" s="5" t="s">
        <v>16</v>
      </c>
      <c r="B130" s="6" t="s">
        <v>111</v>
      </c>
      <c r="C130" s="6" t="s">
        <v>25</v>
      </c>
      <c r="D130" s="7" t="s">
        <v>108</v>
      </c>
      <c r="E130" s="8">
        <v>12940384000101</v>
      </c>
      <c r="F130" s="7" t="s">
        <v>112</v>
      </c>
      <c r="G130" s="12"/>
      <c r="H130" s="7"/>
      <c r="I130" s="10">
        <f t="shared" si="3"/>
        <v>0</v>
      </c>
      <c r="J130" s="7" t="s">
        <v>113</v>
      </c>
      <c r="K130" s="11">
        <v>42992</v>
      </c>
      <c r="L130" s="11">
        <v>43957</v>
      </c>
      <c r="M130" s="11">
        <v>44201</v>
      </c>
      <c r="N130" s="11"/>
    </row>
    <row r="131" spans="1:14" ht="60" x14ac:dyDescent="0.2">
      <c r="A131" s="5" t="s">
        <v>16</v>
      </c>
      <c r="B131" s="6" t="s">
        <v>111</v>
      </c>
      <c r="C131" s="6" t="s">
        <v>26</v>
      </c>
      <c r="D131" s="7" t="s">
        <v>108</v>
      </c>
      <c r="E131" s="8">
        <v>12940384000101</v>
      </c>
      <c r="F131" s="7" t="s">
        <v>112</v>
      </c>
      <c r="G131" s="12"/>
      <c r="H131" s="7"/>
      <c r="I131" s="10">
        <f t="shared" si="3"/>
        <v>0</v>
      </c>
      <c r="J131" s="7" t="s">
        <v>113</v>
      </c>
      <c r="K131" s="11">
        <v>42992</v>
      </c>
      <c r="L131" s="11">
        <v>44202</v>
      </c>
      <c r="M131" s="11">
        <v>44260</v>
      </c>
      <c r="N131" s="11"/>
    </row>
    <row r="132" spans="1:14" ht="60" x14ac:dyDescent="0.2">
      <c r="A132" s="5" t="s">
        <v>16</v>
      </c>
      <c r="B132" s="6" t="s">
        <v>111</v>
      </c>
      <c r="C132" s="6" t="s">
        <v>44</v>
      </c>
      <c r="D132" s="7" t="s">
        <v>108</v>
      </c>
      <c r="E132" s="8">
        <v>12940384000101</v>
      </c>
      <c r="F132" s="7" t="s">
        <v>112</v>
      </c>
      <c r="G132" s="12"/>
      <c r="H132" s="7"/>
      <c r="I132" s="10">
        <f t="shared" si="3"/>
        <v>0</v>
      </c>
      <c r="J132" s="7" t="s">
        <v>113</v>
      </c>
      <c r="K132" s="11">
        <v>42992</v>
      </c>
      <c r="L132" s="11">
        <v>44261</v>
      </c>
      <c r="M132" s="11">
        <v>44321</v>
      </c>
      <c r="N132" s="11"/>
    </row>
    <row r="133" spans="1:14" ht="60" x14ac:dyDescent="0.2">
      <c r="A133" s="5" t="s">
        <v>16</v>
      </c>
      <c r="B133" s="6" t="s">
        <v>111</v>
      </c>
      <c r="C133" s="6" t="s">
        <v>45</v>
      </c>
      <c r="D133" s="7" t="s">
        <v>108</v>
      </c>
      <c r="E133" s="8">
        <v>12940384000101</v>
      </c>
      <c r="F133" s="7" t="s">
        <v>112</v>
      </c>
      <c r="G133" s="12"/>
      <c r="H133" s="7"/>
      <c r="I133" s="10">
        <f t="shared" si="3"/>
        <v>0</v>
      </c>
      <c r="J133" s="7" t="s">
        <v>113</v>
      </c>
      <c r="K133" s="11">
        <v>42992</v>
      </c>
      <c r="L133" s="11">
        <v>44322</v>
      </c>
      <c r="M133" s="11">
        <v>44413</v>
      </c>
      <c r="N133" s="11"/>
    </row>
    <row r="134" spans="1:14" ht="36" x14ac:dyDescent="0.2">
      <c r="A134" s="5" t="s">
        <v>16</v>
      </c>
      <c r="B134" s="6" t="s">
        <v>114</v>
      </c>
      <c r="C134" s="6" t="s">
        <v>18</v>
      </c>
      <c r="D134" s="7" t="s">
        <v>115</v>
      </c>
      <c r="E134" s="8">
        <v>26749520000195</v>
      </c>
      <c r="F134" s="7" t="s">
        <v>116</v>
      </c>
      <c r="G134" s="9">
        <v>5000</v>
      </c>
      <c r="H134" s="7">
        <v>12</v>
      </c>
      <c r="I134" s="10">
        <f t="shared" si="3"/>
        <v>60000</v>
      </c>
      <c r="J134" s="7" t="s">
        <v>117</v>
      </c>
      <c r="K134" s="11">
        <v>42755</v>
      </c>
      <c r="L134" s="11">
        <v>42755</v>
      </c>
      <c r="M134" s="11">
        <v>43120</v>
      </c>
      <c r="N134" s="11"/>
    </row>
    <row r="135" spans="1:14" ht="36" x14ac:dyDescent="0.2">
      <c r="A135" s="5" t="s">
        <v>16</v>
      </c>
      <c r="B135" s="6" t="s">
        <v>114</v>
      </c>
      <c r="C135" s="6" t="s">
        <v>22</v>
      </c>
      <c r="D135" s="7" t="s">
        <v>115</v>
      </c>
      <c r="E135" s="8">
        <v>26749520000195</v>
      </c>
      <c r="F135" s="7" t="s">
        <v>116</v>
      </c>
      <c r="G135" s="9">
        <v>5000</v>
      </c>
      <c r="H135" s="7">
        <v>12</v>
      </c>
      <c r="I135" s="10">
        <f t="shared" si="3"/>
        <v>60000</v>
      </c>
      <c r="J135" s="7" t="s">
        <v>117</v>
      </c>
      <c r="K135" s="11">
        <v>42755</v>
      </c>
      <c r="L135" s="11">
        <v>43102</v>
      </c>
      <c r="M135" s="11">
        <v>43466</v>
      </c>
      <c r="N135" s="11"/>
    </row>
    <row r="136" spans="1:14" ht="36" x14ac:dyDescent="0.2">
      <c r="A136" s="5" t="s">
        <v>16</v>
      </c>
      <c r="B136" s="6" t="s">
        <v>114</v>
      </c>
      <c r="C136" s="6" t="s">
        <v>23</v>
      </c>
      <c r="D136" s="7" t="s">
        <v>115</v>
      </c>
      <c r="E136" s="8">
        <v>26749520000195</v>
      </c>
      <c r="F136" s="7" t="s">
        <v>116</v>
      </c>
      <c r="G136" s="9">
        <v>5000</v>
      </c>
      <c r="H136" s="7">
        <v>12</v>
      </c>
      <c r="I136" s="10">
        <f t="shared" si="3"/>
        <v>60000</v>
      </c>
      <c r="J136" s="7" t="s">
        <v>117</v>
      </c>
      <c r="K136" s="11">
        <v>42755</v>
      </c>
      <c r="L136" s="11">
        <v>43467</v>
      </c>
      <c r="M136" s="11">
        <v>43831</v>
      </c>
      <c r="N136" s="11"/>
    </row>
    <row r="137" spans="1:14" ht="36" x14ac:dyDescent="0.2">
      <c r="A137" s="5" t="s">
        <v>16</v>
      </c>
      <c r="B137" s="6" t="s">
        <v>114</v>
      </c>
      <c r="C137" s="6" t="s">
        <v>24</v>
      </c>
      <c r="D137" s="7" t="s">
        <v>115</v>
      </c>
      <c r="E137" s="8">
        <v>26749520000195</v>
      </c>
      <c r="F137" s="7" t="s">
        <v>116</v>
      </c>
      <c r="G137" s="9">
        <v>5000</v>
      </c>
      <c r="H137" s="7">
        <v>12</v>
      </c>
      <c r="I137" s="10">
        <f>IFERROR(G137*H137,G137)</f>
        <v>60000</v>
      </c>
      <c r="J137" s="7" t="s">
        <v>117</v>
      </c>
      <c r="K137" s="11">
        <v>42755</v>
      </c>
      <c r="L137" s="11">
        <v>43832</v>
      </c>
      <c r="M137" s="11">
        <v>44197</v>
      </c>
      <c r="N137" s="11"/>
    </row>
    <row r="138" spans="1:14" ht="36" x14ac:dyDescent="0.2">
      <c r="A138" s="5" t="s">
        <v>16</v>
      </c>
      <c r="B138" s="6" t="s">
        <v>114</v>
      </c>
      <c r="C138" s="6" t="s">
        <v>25</v>
      </c>
      <c r="D138" s="7" t="s">
        <v>115</v>
      </c>
      <c r="E138" s="8">
        <v>26749520000195</v>
      </c>
      <c r="F138" s="7" t="s">
        <v>116</v>
      </c>
      <c r="G138" s="9">
        <v>10000</v>
      </c>
      <c r="H138" s="7">
        <v>12</v>
      </c>
      <c r="I138" s="10">
        <f>IFERROR(G138*H138,G138)</f>
        <v>120000</v>
      </c>
      <c r="J138" s="7" t="s">
        <v>117</v>
      </c>
      <c r="K138" s="11">
        <v>42755</v>
      </c>
      <c r="L138" s="11">
        <v>43832</v>
      </c>
      <c r="M138" s="11">
        <v>44197</v>
      </c>
      <c r="N138" s="11"/>
    </row>
    <row r="139" spans="1:14" ht="36" x14ac:dyDescent="0.2">
      <c r="A139" s="5" t="s">
        <v>16</v>
      </c>
      <c r="B139" s="6" t="s">
        <v>114</v>
      </c>
      <c r="C139" s="6" t="s">
        <v>26</v>
      </c>
      <c r="D139" s="7" t="s">
        <v>115</v>
      </c>
      <c r="E139" s="8">
        <v>26749520000195</v>
      </c>
      <c r="F139" s="7" t="s">
        <v>116</v>
      </c>
      <c r="G139" s="9">
        <v>10000</v>
      </c>
      <c r="H139" s="7">
        <v>12</v>
      </c>
      <c r="I139" s="10">
        <f>IFERROR(G139*H139,G139)</f>
        <v>120000</v>
      </c>
      <c r="J139" s="7" t="s">
        <v>117</v>
      </c>
      <c r="K139" s="11">
        <v>42755</v>
      </c>
      <c r="L139" s="11">
        <v>44198</v>
      </c>
      <c r="M139" s="11">
        <v>44562</v>
      </c>
      <c r="N139" s="11"/>
    </row>
    <row r="140" spans="1:14" ht="72" x14ac:dyDescent="0.2">
      <c r="A140" s="5" t="s">
        <v>16</v>
      </c>
      <c r="B140" s="6" t="s">
        <v>118</v>
      </c>
      <c r="C140" s="6" t="s">
        <v>18</v>
      </c>
      <c r="D140" s="7" t="s">
        <v>119</v>
      </c>
      <c r="E140" s="8">
        <v>2713790000188</v>
      </c>
      <c r="F140" s="7" t="s">
        <v>120</v>
      </c>
      <c r="G140" s="9">
        <v>49420.22</v>
      </c>
      <c r="H140" s="7">
        <v>12</v>
      </c>
      <c r="I140" s="10">
        <f t="shared" si="3"/>
        <v>593042.64</v>
      </c>
      <c r="J140" s="7" t="s">
        <v>121</v>
      </c>
      <c r="K140" s="11">
        <v>41581</v>
      </c>
      <c r="L140" s="11">
        <v>41581</v>
      </c>
      <c r="M140" s="11">
        <v>41946</v>
      </c>
      <c r="N140" s="11"/>
    </row>
    <row r="141" spans="1:14" ht="72" x14ac:dyDescent="0.2">
      <c r="A141" s="5" t="s">
        <v>16</v>
      </c>
      <c r="B141" s="6" t="s">
        <v>118</v>
      </c>
      <c r="C141" s="6" t="s">
        <v>22</v>
      </c>
      <c r="D141" s="7" t="s">
        <v>119</v>
      </c>
      <c r="E141" s="8">
        <v>2713790000188</v>
      </c>
      <c r="F141" s="7" t="s">
        <v>120</v>
      </c>
      <c r="G141" s="9">
        <v>49420.22</v>
      </c>
      <c r="H141" s="7">
        <v>12</v>
      </c>
      <c r="I141" s="10">
        <f t="shared" si="3"/>
        <v>593042.64</v>
      </c>
      <c r="J141" s="7" t="s">
        <v>121</v>
      </c>
      <c r="K141" s="11">
        <v>41581</v>
      </c>
      <c r="L141" s="11">
        <v>41946</v>
      </c>
      <c r="M141" s="11">
        <v>41946</v>
      </c>
      <c r="N141" s="11"/>
    </row>
    <row r="142" spans="1:14" ht="72" x14ac:dyDescent="0.2">
      <c r="A142" s="5" t="s">
        <v>16</v>
      </c>
      <c r="B142" s="6" t="s">
        <v>118</v>
      </c>
      <c r="C142" s="6" t="s">
        <v>23</v>
      </c>
      <c r="D142" s="7" t="s">
        <v>119</v>
      </c>
      <c r="E142" s="8">
        <v>2713790000188</v>
      </c>
      <c r="F142" s="7" t="s">
        <v>120</v>
      </c>
      <c r="G142" s="9">
        <v>49420.22</v>
      </c>
      <c r="H142" s="7">
        <v>12</v>
      </c>
      <c r="I142" s="10">
        <f t="shared" si="3"/>
        <v>593042.64</v>
      </c>
      <c r="J142" s="7" t="s">
        <v>121</v>
      </c>
      <c r="K142" s="11">
        <v>41581</v>
      </c>
      <c r="L142" s="11">
        <v>41946</v>
      </c>
      <c r="M142" s="11">
        <v>42311</v>
      </c>
      <c r="N142" s="11"/>
    </row>
    <row r="143" spans="1:14" ht="72" x14ac:dyDescent="0.2">
      <c r="A143" s="5" t="s">
        <v>16</v>
      </c>
      <c r="B143" s="6" t="s">
        <v>118</v>
      </c>
      <c r="C143" s="6" t="s">
        <v>24</v>
      </c>
      <c r="D143" s="7" t="s">
        <v>119</v>
      </c>
      <c r="E143" s="8">
        <v>2713790000188</v>
      </c>
      <c r="F143" s="7" t="s">
        <v>120</v>
      </c>
      <c r="G143" s="9">
        <v>49420.22</v>
      </c>
      <c r="H143" s="7">
        <v>12</v>
      </c>
      <c r="I143" s="10">
        <f t="shared" si="3"/>
        <v>593042.64</v>
      </c>
      <c r="J143" s="7" t="s">
        <v>121</v>
      </c>
      <c r="K143" s="11">
        <v>41581</v>
      </c>
      <c r="L143" s="11">
        <v>42311</v>
      </c>
      <c r="M143" s="11">
        <v>42554</v>
      </c>
      <c r="N143" s="11"/>
    </row>
    <row r="144" spans="1:14" ht="72" x14ac:dyDescent="0.2">
      <c r="A144" s="5" t="s">
        <v>16</v>
      </c>
      <c r="B144" s="6" t="s">
        <v>118</v>
      </c>
      <c r="C144" s="6" t="s">
        <v>25</v>
      </c>
      <c r="D144" s="7" t="s">
        <v>119</v>
      </c>
      <c r="E144" s="8">
        <v>2713790000188</v>
      </c>
      <c r="F144" s="7" t="s">
        <v>120</v>
      </c>
      <c r="G144" s="9">
        <v>49420.22</v>
      </c>
      <c r="H144" s="7">
        <v>12</v>
      </c>
      <c r="I144" s="10">
        <f t="shared" si="3"/>
        <v>593042.64</v>
      </c>
      <c r="J144" s="7" t="s">
        <v>121</v>
      </c>
      <c r="K144" s="11">
        <v>41581</v>
      </c>
      <c r="L144" s="11">
        <v>42555</v>
      </c>
      <c r="M144" s="11">
        <v>42919</v>
      </c>
      <c r="N144" s="11"/>
    </row>
    <row r="145" spans="1:14" ht="72" x14ac:dyDescent="0.2">
      <c r="A145" s="5" t="s">
        <v>16</v>
      </c>
      <c r="B145" s="6" t="s">
        <v>118</v>
      </c>
      <c r="C145" s="6" t="s">
        <v>26</v>
      </c>
      <c r="D145" s="7" t="s">
        <v>119</v>
      </c>
      <c r="E145" s="8">
        <v>2713790000188</v>
      </c>
      <c r="F145" s="7" t="s">
        <v>120</v>
      </c>
      <c r="G145" s="9">
        <v>35000</v>
      </c>
      <c r="H145" s="7">
        <v>12</v>
      </c>
      <c r="I145" s="10">
        <f t="shared" si="3"/>
        <v>420000</v>
      </c>
      <c r="J145" s="7" t="s">
        <v>121</v>
      </c>
      <c r="K145" s="11">
        <v>41581</v>
      </c>
      <c r="L145" s="11">
        <v>42767</v>
      </c>
      <c r="M145" s="11">
        <v>42919</v>
      </c>
      <c r="N145" s="11"/>
    </row>
    <row r="146" spans="1:14" ht="72" x14ac:dyDescent="0.2">
      <c r="A146" s="5" t="s">
        <v>16</v>
      </c>
      <c r="B146" s="6" t="s">
        <v>118</v>
      </c>
      <c r="C146" s="6" t="s">
        <v>44</v>
      </c>
      <c r="D146" s="7" t="s">
        <v>119</v>
      </c>
      <c r="E146" s="8">
        <v>2713790000188</v>
      </c>
      <c r="F146" s="7" t="s">
        <v>120</v>
      </c>
      <c r="G146" s="9">
        <v>35000</v>
      </c>
      <c r="H146" s="7">
        <v>12</v>
      </c>
      <c r="I146" s="10">
        <f t="shared" si="3"/>
        <v>420000</v>
      </c>
      <c r="J146" s="7" t="s">
        <v>121</v>
      </c>
      <c r="K146" s="11">
        <v>41581</v>
      </c>
      <c r="L146" s="11">
        <v>42920</v>
      </c>
      <c r="M146" s="11">
        <v>43285</v>
      </c>
      <c r="N146" s="11"/>
    </row>
    <row r="147" spans="1:14" ht="72" x14ac:dyDescent="0.2">
      <c r="A147" s="5" t="s">
        <v>16</v>
      </c>
      <c r="B147" s="6" t="s">
        <v>118</v>
      </c>
      <c r="C147" s="6" t="s">
        <v>45</v>
      </c>
      <c r="D147" s="7" t="s">
        <v>119</v>
      </c>
      <c r="E147" s="8">
        <v>2713790000188</v>
      </c>
      <c r="F147" s="7" t="s">
        <v>120</v>
      </c>
      <c r="G147" s="9">
        <v>35000</v>
      </c>
      <c r="H147" s="7">
        <v>12</v>
      </c>
      <c r="I147" s="10">
        <f t="shared" si="3"/>
        <v>420000</v>
      </c>
      <c r="J147" s="7" t="s">
        <v>121</v>
      </c>
      <c r="K147" s="11">
        <v>41581</v>
      </c>
      <c r="L147" s="11">
        <v>43286</v>
      </c>
      <c r="M147" s="11">
        <v>43650</v>
      </c>
      <c r="N147" s="11"/>
    </row>
    <row r="148" spans="1:14" ht="72" x14ac:dyDescent="0.2">
      <c r="A148" s="5" t="s">
        <v>16</v>
      </c>
      <c r="B148" s="6" t="s">
        <v>118</v>
      </c>
      <c r="C148" s="6" t="s">
        <v>62</v>
      </c>
      <c r="D148" s="7" t="s">
        <v>119</v>
      </c>
      <c r="E148" s="8">
        <v>2713790000188</v>
      </c>
      <c r="F148" s="7" t="s">
        <v>120</v>
      </c>
      <c r="G148" s="9">
        <v>38887.1</v>
      </c>
      <c r="H148" s="7">
        <v>12</v>
      </c>
      <c r="I148" s="10">
        <f t="shared" si="3"/>
        <v>466645.19999999995</v>
      </c>
      <c r="J148" s="7" t="s">
        <v>121</v>
      </c>
      <c r="K148" s="11">
        <v>41581</v>
      </c>
      <c r="L148" s="11">
        <v>43286</v>
      </c>
      <c r="M148" s="11">
        <v>43650</v>
      </c>
      <c r="N148" s="11"/>
    </row>
    <row r="149" spans="1:14" ht="72" x14ac:dyDescent="0.2">
      <c r="A149" s="5" t="s">
        <v>16</v>
      </c>
      <c r="B149" s="6" t="s">
        <v>118</v>
      </c>
      <c r="C149" s="6" t="s">
        <v>122</v>
      </c>
      <c r="D149" s="7" t="s">
        <v>119</v>
      </c>
      <c r="E149" s="8">
        <v>2713790000188</v>
      </c>
      <c r="F149" s="7" t="s">
        <v>120</v>
      </c>
      <c r="G149" s="9">
        <v>38887.1</v>
      </c>
      <c r="H149" s="7">
        <v>12</v>
      </c>
      <c r="I149" s="10">
        <f t="shared" si="3"/>
        <v>466645.19999999995</v>
      </c>
      <c r="J149" s="7" t="s">
        <v>121</v>
      </c>
      <c r="K149" s="11">
        <v>41581</v>
      </c>
      <c r="L149" s="11">
        <v>43650</v>
      </c>
      <c r="M149" s="11">
        <v>43833</v>
      </c>
      <c r="N149" s="11"/>
    </row>
    <row r="150" spans="1:14" ht="72" x14ac:dyDescent="0.2">
      <c r="A150" s="5" t="s">
        <v>16</v>
      </c>
      <c r="B150" s="6" t="s">
        <v>118</v>
      </c>
      <c r="C150" s="6" t="s">
        <v>123</v>
      </c>
      <c r="D150" s="7" t="s">
        <v>119</v>
      </c>
      <c r="E150" s="8">
        <v>2713790000188</v>
      </c>
      <c r="F150" s="7" t="s">
        <v>120</v>
      </c>
      <c r="G150" s="9">
        <v>38887.1</v>
      </c>
      <c r="H150" s="7">
        <v>12</v>
      </c>
      <c r="I150" s="10">
        <f t="shared" si="3"/>
        <v>466645.19999999995</v>
      </c>
      <c r="J150" s="7" t="s">
        <v>121</v>
      </c>
      <c r="K150" s="11">
        <v>41581</v>
      </c>
      <c r="L150" s="11">
        <v>43721</v>
      </c>
      <c r="M150" s="11">
        <v>43833</v>
      </c>
      <c r="N150" s="11"/>
    </row>
    <row r="151" spans="1:14" ht="72" x14ac:dyDescent="0.2">
      <c r="A151" s="5" t="s">
        <v>16</v>
      </c>
      <c r="B151" s="6" t="s">
        <v>118</v>
      </c>
      <c r="C151" s="6" t="s">
        <v>124</v>
      </c>
      <c r="D151" s="7" t="s">
        <v>119</v>
      </c>
      <c r="E151" s="8">
        <v>2713790000188</v>
      </c>
      <c r="F151" s="7" t="s">
        <v>120</v>
      </c>
      <c r="G151" s="9">
        <v>38887.1</v>
      </c>
      <c r="H151" s="7">
        <v>12</v>
      </c>
      <c r="I151" s="10">
        <f t="shared" si="3"/>
        <v>466645.19999999995</v>
      </c>
      <c r="J151" s="7" t="s">
        <v>121</v>
      </c>
      <c r="K151" s="11">
        <v>41581</v>
      </c>
      <c r="L151" s="11">
        <v>43833</v>
      </c>
      <c r="M151" s="11">
        <v>44015</v>
      </c>
      <c r="N151" s="11"/>
    </row>
    <row r="152" spans="1:14" ht="72" x14ac:dyDescent="0.2">
      <c r="A152" s="5" t="s">
        <v>16</v>
      </c>
      <c r="B152" s="6" t="s">
        <v>118</v>
      </c>
      <c r="C152" s="6" t="s">
        <v>125</v>
      </c>
      <c r="D152" s="7" t="s">
        <v>119</v>
      </c>
      <c r="E152" s="8">
        <v>2713790000188</v>
      </c>
      <c r="F152" s="7" t="s">
        <v>120</v>
      </c>
      <c r="G152" s="9">
        <v>38887.1</v>
      </c>
      <c r="H152" s="7">
        <v>12</v>
      </c>
      <c r="I152" s="10">
        <f t="shared" si="3"/>
        <v>466645.19999999995</v>
      </c>
      <c r="J152" s="7" t="s">
        <v>121</v>
      </c>
      <c r="K152" s="11">
        <v>41581</v>
      </c>
      <c r="L152" s="11">
        <v>44016</v>
      </c>
      <c r="M152" s="11">
        <v>44199</v>
      </c>
      <c r="N152" s="11"/>
    </row>
    <row r="153" spans="1:14" ht="72" x14ac:dyDescent="0.2">
      <c r="A153" s="5" t="s">
        <v>16</v>
      </c>
      <c r="B153" s="6" t="s">
        <v>118</v>
      </c>
      <c r="C153" s="6" t="s">
        <v>126</v>
      </c>
      <c r="D153" s="7" t="s">
        <v>119</v>
      </c>
      <c r="E153" s="8">
        <v>2713790000188</v>
      </c>
      <c r="F153" s="7" t="s">
        <v>120</v>
      </c>
      <c r="G153" s="9">
        <v>38887.1</v>
      </c>
      <c r="H153" s="7">
        <v>12</v>
      </c>
      <c r="I153" s="10">
        <f t="shared" si="3"/>
        <v>466645.19999999995</v>
      </c>
      <c r="J153" s="7" t="s">
        <v>121</v>
      </c>
      <c r="K153" s="11">
        <v>41581</v>
      </c>
      <c r="L153" s="11">
        <v>44200</v>
      </c>
      <c r="M153" s="11">
        <v>44258</v>
      </c>
      <c r="N153" s="11"/>
    </row>
    <row r="154" spans="1:14" ht="72" x14ac:dyDescent="0.2">
      <c r="A154" s="5" t="s">
        <v>16</v>
      </c>
      <c r="B154" s="6" t="s">
        <v>118</v>
      </c>
      <c r="C154" s="6" t="s">
        <v>127</v>
      </c>
      <c r="D154" s="7" t="s">
        <v>119</v>
      </c>
      <c r="E154" s="8">
        <v>2713790000188</v>
      </c>
      <c r="F154" s="7" t="s">
        <v>120</v>
      </c>
      <c r="G154" s="9">
        <v>38887.1</v>
      </c>
      <c r="H154" s="7">
        <v>12</v>
      </c>
      <c r="I154" s="10">
        <f t="shared" si="3"/>
        <v>466645.19999999995</v>
      </c>
      <c r="J154" s="7" t="s">
        <v>121</v>
      </c>
      <c r="K154" s="11">
        <v>41581</v>
      </c>
      <c r="L154" s="11">
        <v>44259</v>
      </c>
      <c r="M154" s="11">
        <v>44350</v>
      </c>
      <c r="N154" s="11"/>
    </row>
    <row r="155" spans="1:14" ht="72" x14ac:dyDescent="0.2">
      <c r="A155" s="5" t="s">
        <v>16</v>
      </c>
      <c r="B155" s="6" t="s">
        <v>118</v>
      </c>
      <c r="C155" s="6" t="s">
        <v>128</v>
      </c>
      <c r="D155" s="7" t="s">
        <v>119</v>
      </c>
      <c r="E155" s="8">
        <v>2713790000188</v>
      </c>
      <c r="F155" s="7" t="s">
        <v>120</v>
      </c>
      <c r="G155" s="9">
        <v>38887.1</v>
      </c>
      <c r="H155" s="7">
        <v>12</v>
      </c>
      <c r="I155" s="10">
        <f t="shared" si="3"/>
        <v>466645.19999999995</v>
      </c>
      <c r="J155" s="7" t="s">
        <v>121</v>
      </c>
      <c r="K155" s="11">
        <v>41581</v>
      </c>
      <c r="L155" s="11">
        <v>44351</v>
      </c>
      <c r="M155" s="11">
        <v>44442</v>
      </c>
      <c r="N155" s="11"/>
    </row>
    <row r="156" spans="1:14" ht="24" x14ac:dyDescent="0.2">
      <c r="A156" s="5" t="s">
        <v>16</v>
      </c>
      <c r="B156" s="6" t="s">
        <v>129</v>
      </c>
      <c r="C156" s="6" t="s">
        <v>18</v>
      </c>
      <c r="D156" s="7" t="s">
        <v>130</v>
      </c>
      <c r="E156" s="8">
        <v>18946109000181</v>
      </c>
      <c r="F156" s="7" t="s">
        <v>131</v>
      </c>
      <c r="G156" s="9">
        <v>136500</v>
      </c>
      <c r="H156" s="7">
        <v>12</v>
      </c>
      <c r="I156" s="10">
        <f t="shared" si="3"/>
        <v>1638000</v>
      </c>
      <c r="J156" s="7" t="s">
        <v>132</v>
      </c>
      <c r="K156" s="11">
        <v>41548</v>
      </c>
      <c r="L156" s="11">
        <v>41548</v>
      </c>
      <c r="M156" s="11">
        <v>41913</v>
      </c>
      <c r="N156" s="11">
        <v>44197</v>
      </c>
    </row>
    <row r="157" spans="1:14" ht="24" x14ac:dyDescent="0.2">
      <c r="A157" s="5" t="s">
        <v>16</v>
      </c>
      <c r="B157" s="6" t="s">
        <v>129</v>
      </c>
      <c r="C157" s="6" t="s">
        <v>22</v>
      </c>
      <c r="D157" s="7" t="s">
        <v>130</v>
      </c>
      <c r="E157" s="8">
        <v>18946109000181</v>
      </c>
      <c r="F157" s="7" t="s">
        <v>131</v>
      </c>
      <c r="G157" s="9">
        <v>136500</v>
      </c>
      <c r="H157" s="7">
        <v>12</v>
      </c>
      <c r="I157" s="10">
        <f t="shared" si="3"/>
        <v>1638000</v>
      </c>
      <c r="J157" s="7" t="s">
        <v>132</v>
      </c>
      <c r="K157" s="11">
        <v>41548</v>
      </c>
      <c r="L157" s="11">
        <v>41758</v>
      </c>
      <c r="M157" s="11">
        <v>41913</v>
      </c>
      <c r="N157" s="11">
        <v>44197</v>
      </c>
    </row>
    <row r="158" spans="1:14" ht="24" x14ac:dyDescent="0.2">
      <c r="A158" s="5" t="s">
        <v>16</v>
      </c>
      <c r="B158" s="6" t="s">
        <v>129</v>
      </c>
      <c r="C158" s="6" t="s">
        <v>23</v>
      </c>
      <c r="D158" s="7" t="s">
        <v>130</v>
      </c>
      <c r="E158" s="8">
        <v>18946109000181</v>
      </c>
      <c r="F158" s="7" t="s">
        <v>131</v>
      </c>
      <c r="G158" s="9">
        <v>136500</v>
      </c>
      <c r="H158" s="7">
        <v>12</v>
      </c>
      <c r="I158" s="10">
        <f t="shared" si="3"/>
        <v>1638000</v>
      </c>
      <c r="J158" s="7" t="s">
        <v>132</v>
      </c>
      <c r="K158" s="11">
        <v>41548</v>
      </c>
      <c r="L158" s="11">
        <v>41913</v>
      </c>
      <c r="M158" s="11">
        <v>42278</v>
      </c>
      <c r="N158" s="11">
        <v>44197</v>
      </c>
    </row>
    <row r="159" spans="1:14" ht="24" x14ac:dyDescent="0.2">
      <c r="A159" s="5" t="s">
        <v>16</v>
      </c>
      <c r="B159" s="6" t="s">
        <v>129</v>
      </c>
      <c r="C159" s="6" t="s">
        <v>24</v>
      </c>
      <c r="D159" s="7" t="s">
        <v>130</v>
      </c>
      <c r="E159" s="8">
        <v>18946109000181</v>
      </c>
      <c r="F159" s="7" t="s">
        <v>131</v>
      </c>
      <c r="G159" s="9">
        <v>136500</v>
      </c>
      <c r="H159" s="7">
        <v>12</v>
      </c>
      <c r="I159" s="10">
        <f t="shared" si="3"/>
        <v>1638000</v>
      </c>
      <c r="J159" s="7" t="s">
        <v>132</v>
      </c>
      <c r="K159" s="11">
        <v>41548</v>
      </c>
      <c r="L159" s="11">
        <v>42036</v>
      </c>
      <c r="M159" s="11">
        <v>42278</v>
      </c>
      <c r="N159" s="11">
        <v>44197</v>
      </c>
    </row>
    <row r="160" spans="1:14" ht="24" x14ac:dyDescent="0.2">
      <c r="A160" s="5" t="s">
        <v>16</v>
      </c>
      <c r="B160" s="6" t="s">
        <v>129</v>
      </c>
      <c r="C160" s="6" t="s">
        <v>25</v>
      </c>
      <c r="D160" s="7" t="s">
        <v>130</v>
      </c>
      <c r="E160" s="8">
        <v>18946109000181</v>
      </c>
      <c r="F160" s="7" t="s">
        <v>131</v>
      </c>
      <c r="G160" s="9">
        <v>136500</v>
      </c>
      <c r="H160" s="7">
        <v>12</v>
      </c>
      <c r="I160" s="10">
        <f t="shared" si="3"/>
        <v>1638000</v>
      </c>
      <c r="J160" s="7" t="s">
        <v>132</v>
      </c>
      <c r="K160" s="11">
        <v>41548</v>
      </c>
      <c r="L160" s="11">
        <v>42278</v>
      </c>
      <c r="M160" s="11">
        <v>42552</v>
      </c>
      <c r="N160" s="11">
        <v>44197</v>
      </c>
    </row>
    <row r="161" spans="1:14" ht="24" x14ac:dyDescent="0.2">
      <c r="A161" s="5" t="s">
        <v>16</v>
      </c>
      <c r="B161" s="6" t="s">
        <v>129</v>
      </c>
      <c r="C161" s="6" t="s">
        <v>26</v>
      </c>
      <c r="D161" s="7" t="s">
        <v>130</v>
      </c>
      <c r="E161" s="8">
        <v>18946109000181</v>
      </c>
      <c r="F161" s="7" t="s">
        <v>131</v>
      </c>
      <c r="G161" s="9">
        <v>136500</v>
      </c>
      <c r="H161" s="7">
        <v>12</v>
      </c>
      <c r="I161" s="10">
        <f t="shared" si="3"/>
        <v>1638000</v>
      </c>
      <c r="J161" s="7" t="s">
        <v>132</v>
      </c>
      <c r="K161" s="11">
        <v>41548</v>
      </c>
      <c r="L161" s="11">
        <v>42553</v>
      </c>
      <c r="M161" s="11">
        <v>42917</v>
      </c>
      <c r="N161" s="11">
        <v>44197</v>
      </c>
    </row>
    <row r="162" spans="1:14" ht="24" x14ac:dyDescent="0.2">
      <c r="A162" s="5" t="s">
        <v>16</v>
      </c>
      <c r="B162" s="6" t="s">
        <v>129</v>
      </c>
      <c r="C162" s="6" t="s">
        <v>44</v>
      </c>
      <c r="D162" s="7" t="s">
        <v>130</v>
      </c>
      <c r="E162" s="8">
        <v>18946109000181</v>
      </c>
      <c r="F162" s="7" t="s">
        <v>131</v>
      </c>
      <c r="G162" s="9">
        <v>136500</v>
      </c>
      <c r="H162" s="7">
        <v>12</v>
      </c>
      <c r="I162" s="10">
        <f t="shared" si="3"/>
        <v>1638000</v>
      </c>
      <c r="J162" s="7" t="s">
        <v>132</v>
      </c>
      <c r="K162" s="11">
        <v>41548</v>
      </c>
      <c r="L162" s="11">
        <v>42917</v>
      </c>
      <c r="M162" s="11">
        <v>43647</v>
      </c>
      <c r="N162" s="11">
        <v>44197</v>
      </c>
    </row>
    <row r="163" spans="1:14" ht="24" x14ac:dyDescent="0.2">
      <c r="A163" s="5" t="s">
        <v>16</v>
      </c>
      <c r="B163" s="6" t="s">
        <v>129</v>
      </c>
      <c r="C163" s="6" t="s">
        <v>45</v>
      </c>
      <c r="D163" s="7" t="s">
        <v>130</v>
      </c>
      <c r="E163" s="8">
        <v>18946109000181</v>
      </c>
      <c r="F163" s="7" t="s">
        <v>131</v>
      </c>
      <c r="G163" s="9">
        <v>136500</v>
      </c>
      <c r="H163" s="7">
        <v>12</v>
      </c>
      <c r="I163" s="10">
        <f t="shared" si="3"/>
        <v>1638000</v>
      </c>
      <c r="J163" s="7" t="s">
        <v>132</v>
      </c>
      <c r="K163" s="11">
        <v>41548</v>
      </c>
      <c r="L163" s="11">
        <v>43282</v>
      </c>
      <c r="M163" s="11">
        <v>43647</v>
      </c>
      <c r="N163" s="11">
        <v>44197</v>
      </c>
    </row>
    <row r="164" spans="1:14" ht="24" x14ac:dyDescent="0.2">
      <c r="A164" s="5" t="s">
        <v>16</v>
      </c>
      <c r="B164" s="6" t="s">
        <v>129</v>
      </c>
      <c r="C164" s="6" t="s">
        <v>62</v>
      </c>
      <c r="D164" s="7" t="s">
        <v>130</v>
      </c>
      <c r="E164" s="8">
        <v>18946109000181</v>
      </c>
      <c r="F164" s="7" t="s">
        <v>131</v>
      </c>
      <c r="G164" s="9">
        <v>116025</v>
      </c>
      <c r="H164" s="7">
        <v>12</v>
      </c>
      <c r="I164" s="10">
        <f t="shared" si="3"/>
        <v>1392300</v>
      </c>
      <c r="J164" s="7" t="s">
        <v>132</v>
      </c>
      <c r="K164" s="11">
        <v>41548</v>
      </c>
      <c r="L164" s="11">
        <v>43572</v>
      </c>
      <c r="M164" s="11">
        <v>43647</v>
      </c>
      <c r="N164" s="11">
        <v>44197</v>
      </c>
    </row>
    <row r="165" spans="1:14" ht="24" x14ac:dyDescent="0.2">
      <c r="A165" s="5" t="s">
        <v>16</v>
      </c>
      <c r="B165" s="6" t="s">
        <v>129</v>
      </c>
      <c r="C165" s="6" t="s">
        <v>122</v>
      </c>
      <c r="D165" s="7" t="s">
        <v>130</v>
      </c>
      <c r="E165" s="8">
        <v>18946109000181</v>
      </c>
      <c r="F165" s="7" t="s">
        <v>131</v>
      </c>
      <c r="G165" s="9">
        <v>116025</v>
      </c>
      <c r="H165" s="7">
        <v>12</v>
      </c>
      <c r="I165" s="10">
        <f t="shared" si="3"/>
        <v>1392300</v>
      </c>
      <c r="J165" s="7" t="s">
        <v>132</v>
      </c>
      <c r="K165" s="11">
        <v>41548</v>
      </c>
      <c r="L165" s="11">
        <v>43648</v>
      </c>
      <c r="M165" s="11">
        <v>44013</v>
      </c>
      <c r="N165" s="11">
        <v>44197</v>
      </c>
    </row>
    <row r="166" spans="1:14" ht="24" x14ac:dyDescent="0.2">
      <c r="A166" s="5" t="s">
        <v>16</v>
      </c>
      <c r="B166" s="6" t="s">
        <v>129</v>
      </c>
      <c r="C166" s="6" t="s">
        <v>123</v>
      </c>
      <c r="D166" s="7" t="s">
        <v>130</v>
      </c>
      <c r="E166" s="8">
        <v>18946109000181</v>
      </c>
      <c r="F166" s="7" t="s">
        <v>131</v>
      </c>
      <c r="G166" s="9">
        <v>116025</v>
      </c>
      <c r="H166" s="7">
        <v>12</v>
      </c>
      <c r="I166" s="10">
        <f>IFERROR(G166*H166,G166)</f>
        <v>1392300</v>
      </c>
      <c r="J166" s="7" t="s">
        <v>132</v>
      </c>
      <c r="K166" s="11">
        <v>41548</v>
      </c>
      <c r="L166" s="11">
        <v>44014</v>
      </c>
      <c r="M166" s="11">
        <v>44197</v>
      </c>
      <c r="N166" s="11">
        <v>44197</v>
      </c>
    </row>
    <row r="167" spans="1:14" ht="24" x14ac:dyDescent="0.2">
      <c r="A167" s="5" t="s">
        <v>16</v>
      </c>
      <c r="B167" s="6" t="s">
        <v>133</v>
      </c>
      <c r="C167" s="6" t="s">
        <v>18</v>
      </c>
      <c r="D167" s="7" t="s">
        <v>134</v>
      </c>
      <c r="E167" s="8">
        <v>53113791000122</v>
      </c>
      <c r="F167" s="7" t="s">
        <v>135</v>
      </c>
      <c r="G167" s="9">
        <v>2958.33</v>
      </c>
      <c r="H167" s="7">
        <v>6</v>
      </c>
      <c r="I167" s="10">
        <f t="shared" si="3"/>
        <v>17749.98</v>
      </c>
      <c r="J167" s="7" t="s">
        <v>136</v>
      </c>
      <c r="K167" s="11">
        <v>41815</v>
      </c>
      <c r="L167" s="11">
        <v>41815</v>
      </c>
      <c r="M167" s="11" t="s">
        <v>35</v>
      </c>
      <c r="N167" s="11"/>
    </row>
    <row r="168" spans="1:14" ht="24" x14ac:dyDescent="0.2">
      <c r="A168" s="5" t="s">
        <v>16</v>
      </c>
      <c r="B168" s="6" t="s">
        <v>137</v>
      </c>
      <c r="C168" s="6" t="s">
        <v>18</v>
      </c>
      <c r="D168" s="7" t="s">
        <v>134</v>
      </c>
      <c r="E168" s="8">
        <v>53113791000122</v>
      </c>
      <c r="F168" s="7" t="s">
        <v>135</v>
      </c>
      <c r="G168" s="9">
        <v>545.4</v>
      </c>
      <c r="H168" s="7">
        <v>12</v>
      </c>
      <c r="I168" s="10">
        <f t="shared" si="3"/>
        <v>6544.7999999999993</v>
      </c>
      <c r="J168" s="7" t="s">
        <v>136</v>
      </c>
      <c r="K168" s="11">
        <v>42163</v>
      </c>
      <c r="L168" s="11">
        <v>42163</v>
      </c>
      <c r="M168" s="11" t="s">
        <v>35</v>
      </c>
      <c r="N168" s="11"/>
    </row>
    <row r="169" spans="1:14" ht="36" x14ac:dyDescent="0.2">
      <c r="A169" s="5" t="s">
        <v>16</v>
      </c>
      <c r="B169" s="6" t="s">
        <v>138</v>
      </c>
      <c r="C169" s="6" t="s">
        <v>18</v>
      </c>
      <c r="D169" s="7" t="s">
        <v>139</v>
      </c>
      <c r="E169" s="8">
        <v>35820448002341</v>
      </c>
      <c r="F169" s="7" t="s">
        <v>140</v>
      </c>
      <c r="G169" s="12"/>
      <c r="H169" s="7"/>
      <c r="I169" s="10">
        <f t="shared" si="3"/>
        <v>0</v>
      </c>
      <c r="J169" s="7" t="s">
        <v>141</v>
      </c>
      <c r="K169" s="11">
        <v>43466</v>
      </c>
      <c r="L169" s="11">
        <v>43466</v>
      </c>
      <c r="M169" s="11">
        <v>43831</v>
      </c>
      <c r="N169" s="11"/>
    </row>
    <row r="170" spans="1:14" ht="36" x14ac:dyDescent="0.2">
      <c r="A170" s="5" t="s">
        <v>16</v>
      </c>
      <c r="B170" s="6" t="s">
        <v>138</v>
      </c>
      <c r="C170" s="6" t="s">
        <v>22</v>
      </c>
      <c r="D170" s="7" t="s">
        <v>139</v>
      </c>
      <c r="E170" s="8">
        <v>35820448002341</v>
      </c>
      <c r="F170" s="7" t="s">
        <v>140</v>
      </c>
      <c r="G170" s="12"/>
      <c r="H170" s="7"/>
      <c r="I170" s="10">
        <f>IFERROR(G170*H170,G170)</f>
        <v>0</v>
      </c>
      <c r="J170" s="7" t="s">
        <v>141</v>
      </c>
      <c r="K170" s="11">
        <v>43466</v>
      </c>
      <c r="L170" s="11">
        <v>43831</v>
      </c>
      <c r="M170" s="11">
        <v>44197</v>
      </c>
      <c r="N170" s="11"/>
    </row>
    <row r="171" spans="1:14" ht="24" x14ac:dyDescent="0.2">
      <c r="A171" s="5" t="s">
        <v>16</v>
      </c>
      <c r="B171" s="6" t="s">
        <v>142</v>
      </c>
      <c r="C171" s="6" t="s">
        <v>18</v>
      </c>
      <c r="D171" s="7" t="s">
        <v>143</v>
      </c>
      <c r="E171" s="8" t="s">
        <v>144</v>
      </c>
      <c r="F171" s="7" t="s">
        <v>145</v>
      </c>
      <c r="G171" s="9">
        <v>32875</v>
      </c>
      <c r="H171" s="7">
        <v>12</v>
      </c>
      <c r="I171" s="10">
        <f t="shared" ref="I171:I189" si="4">IFERROR(G171*H171,G171)</f>
        <v>394500</v>
      </c>
      <c r="J171" s="7" t="s">
        <v>146</v>
      </c>
      <c r="K171" s="11">
        <v>43595</v>
      </c>
      <c r="L171" s="11">
        <v>43595</v>
      </c>
      <c r="M171" s="11">
        <v>43961</v>
      </c>
      <c r="N171" s="11"/>
    </row>
    <row r="172" spans="1:14" ht="24" x14ac:dyDescent="0.2">
      <c r="A172" s="5" t="s">
        <v>16</v>
      </c>
      <c r="B172" s="6" t="s">
        <v>142</v>
      </c>
      <c r="C172" s="6" t="s">
        <v>22</v>
      </c>
      <c r="D172" s="7" t="s">
        <v>143</v>
      </c>
      <c r="E172" s="8" t="s">
        <v>144</v>
      </c>
      <c r="F172" s="7" t="s">
        <v>145</v>
      </c>
      <c r="G172" s="9">
        <v>32875</v>
      </c>
      <c r="H172" s="7">
        <v>12</v>
      </c>
      <c r="I172" s="10">
        <f>IFERROR(G172*H172,G172)</f>
        <v>394500</v>
      </c>
      <c r="J172" s="7" t="s">
        <v>146</v>
      </c>
      <c r="K172" s="11">
        <v>43595</v>
      </c>
      <c r="L172" s="11">
        <v>43962</v>
      </c>
      <c r="M172" s="11">
        <v>44145</v>
      </c>
      <c r="N172" s="11"/>
    </row>
    <row r="173" spans="1:14" ht="24" x14ac:dyDescent="0.2">
      <c r="A173" s="5" t="s">
        <v>16</v>
      </c>
      <c r="B173" s="6" t="s">
        <v>142</v>
      </c>
      <c r="C173" s="6" t="s">
        <v>23</v>
      </c>
      <c r="D173" s="7" t="s">
        <v>143</v>
      </c>
      <c r="E173" s="8" t="s">
        <v>144</v>
      </c>
      <c r="F173" s="7" t="s">
        <v>145</v>
      </c>
      <c r="G173" s="9">
        <v>32875</v>
      </c>
      <c r="H173" s="7">
        <v>12</v>
      </c>
      <c r="I173" s="10">
        <f>IFERROR(G173*H173,G173)</f>
        <v>394500</v>
      </c>
      <c r="J173" s="7" t="s">
        <v>146</v>
      </c>
      <c r="K173" s="11">
        <v>43595</v>
      </c>
      <c r="L173" s="11">
        <v>44146</v>
      </c>
      <c r="M173" s="11">
        <v>44510</v>
      </c>
      <c r="N173" s="11"/>
    </row>
    <row r="174" spans="1:14" ht="60" x14ac:dyDescent="0.2">
      <c r="A174" s="5" t="s">
        <v>16</v>
      </c>
      <c r="B174" s="6" t="s">
        <v>147</v>
      </c>
      <c r="C174" s="6" t="s">
        <v>18</v>
      </c>
      <c r="D174" s="7" t="s">
        <v>148</v>
      </c>
      <c r="E174" s="8">
        <v>14454963000170</v>
      </c>
      <c r="F174" s="7" t="s">
        <v>149</v>
      </c>
      <c r="G174" s="9">
        <v>5775.91</v>
      </c>
      <c r="H174" s="7">
        <v>12</v>
      </c>
      <c r="I174" s="10">
        <f t="shared" si="4"/>
        <v>69310.92</v>
      </c>
      <c r="J174" s="7" t="s">
        <v>150</v>
      </c>
      <c r="K174" s="11">
        <v>43525</v>
      </c>
      <c r="L174" s="11">
        <v>43525</v>
      </c>
      <c r="M174" s="11">
        <v>43891</v>
      </c>
      <c r="N174" s="11">
        <v>44256</v>
      </c>
    </row>
    <row r="175" spans="1:14" ht="60" x14ac:dyDescent="0.2">
      <c r="A175" s="5" t="s">
        <v>16</v>
      </c>
      <c r="B175" s="6" t="s">
        <v>147</v>
      </c>
      <c r="C175" s="6" t="s">
        <v>22</v>
      </c>
      <c r="D175" s="7" t="s">
        <v>148</v>
      </c>
      <c r="E175" s="8">
        <v>14454963000170</v>
      </c>
      <c r="F175" s="7" t="s">
        <v>149</v>
      </c>
      <c r="G175" s="9">
        <v>6145.17</v>
      </c>
      <c r="H175" s="7">
        <v>12</v>
      </c>
      <c r="I175" s="10">
        <f>IFERROR(G175*H175,G175)</f>
        <v>73742.040000000008</v>
      </c>
      <c r="J175" s="7" t="s">
        <v>150</v>
      </c>
      <c r="K175" s="11">
        <v>43525</v>
      </c>
      <c r="L175" s="11">
        <v>43525</v>
      </c>
      <c r="M175" s="11">
        <v>43891</v>
      </c>
      <c r="N175" s="11">
        <v>44256</v>
      </c>
    </row>
    <row r="176" spans="1:14" ht="60" x14ac:dyDescent="0.2">
      <c r="A176" s="5" t="s">
        <v>16</v>
      </c>
      <c r="B176" s="6" t="s">
        <v>147</v>
      </c>
      <c r="C176" s="6" t="s">
        <v>23</v>
      </c>
      <c r="D176" s="7" t="s">
        <v>148</v>
      </c>
      <c r="E176" s="8">
        <v>14454963000170</v>
      </c>
      <c r="F176" s="7" t="s">
        <v>149</v>
      </c>
      <c r="G176" s="9">
        <v>6145.17</v>
      </c>
      <c r="H176" s="7">
        <v>12</v>
      </c>
      <c r="I176" s="10">
        <f>IFERROR(G176*H176,G176)</f>
        <v>73742.040000000008</v>
      </c>
      <c r="J176" s="7" t="s">
        <v>150</v>
      </c>
      <c r="K176" s="11">
        <v>43525</v>
      </c>
      <c r="L176" s="11">
        <v>43892</v>
      </c>
      <c r="M176" s="11">
        <v>44256</v>
      </c>
      <c r="N176" s="11">
        <v>44256</v>
      </c>
    </row>
    <row r="177" spans="1:14" ht="60" x14ac:dyDescent="0.2">
      <c r="A177" s="5" t="s">
        <v>16</v>
      </c>
      <c r="B177" s="6" t="s">
        <v>147</v>
      </c>
      <c r="C177" s="6" t="s">
        <v>24</v>
      </c>
      <c r="D177" s="7" t="s">
        <v>148</v>
      </c>
      <c r="E177" s="8">
        <v>14454963000170</v>
      </c>
      <c r="F177" s="7" t="s">
        <v>149</v>
      </c>
      <c r="G177" s="9">
        <v>7330.15</v>
      </c>
      <c r="H177" s="7">
        <v>12</v>
      </c>
      <c r="I177" s="10">
        <f>IFERROR(G177*H177,G177)</f>
        <v>87961.799999999988</v>
      </c>
      <c r="J177" s="7" t="s">
        <v>150</v>
      </c>
      <c r="K177" s="11">
        <v>43525</v>
      </c>
      <c r="L177" s="11">
        <v>43892</v>
      </c>
      <c r="M177" s="11">
        <v>44256</v>
      </c>
      <c r="N177" s="11">
        <v>44256</v>
      </c>
    </row>
    <row r="178" spans="1:14" ht="60" x14ac:dyDescent="0.2">
      <c r="A178" s="5" t="s">
        <v>16</v>
      </c>
      <c r="B178" s="6" t="s">
        <v>151</v>
      </c>
      <c r="C178" s="6" t="s">
        <v>18</v>
      </c>
      <c r="D178" s="7" t="s">
        <v>152</v>
      </c>
      <c r="E178" s="8">
        <v>24801201000156</v>
      </c>
      <c r="F178" s="7" t="s">
        <v>153</v>
      </c>
      <c r="G178" s="9">
        <v>2000</v>
      </c>
      <c r="H178" s="7">
        <v>12</v>
      </c>
      <c r="I178" s="10">
        <f t="shared" si="4"/>
        <v>24000</v>
      </c>
      <c r="J178" s="7" t="s">
        <v>154</v>
      </c>
      <c r="K178" s="11">
        <v>43619</v>
      </c>
      <c r="L178" s="11">
        <v>43619</v>
      </c>
      <c r="M178" s="11">
        <v>43985</v>
      </c>
      <c r="N178" s="11"/>
    </row>
    <row r="179" spans="1:14" ht="60" x14ac:dyDescent="0.2">
      <c r="A179" s="5" t="s">
        <v>16</v>
      </c>
      <c r="B179" s="6" t="s">
        <v>151</v>
      </c>
      <c r="C179" s="6" t="s">
        <v>22</v>
      </c>
      <c r="D179" s="7" t="s">
        <v>152</v>
      </c>
      <c r="E179" s="8">
        <v>24801201000156</v>
      </c>
      <c r="F179" s="7" t="s">
        <v>153</v>
      </c>
      <c r="G179" s="9">
        <v>2000</v>
      </c>
      <c r="H179" s="7">
        <v>12</v>
      </c>
      <c r="I179" s="10">
        <f t="shared" si="4"/>
        <v>24000</v>
      </c>
      <c r="J179" s="7" t="s">
        <v>154</v>
      </c>
      <c r="K179" s="11">
        <v>43619</v>
      </c>
      <c r="L179" s="13">
        <v>43986</v>
      </c>
      <c r="M179" s="13">
        <v>44350</v>
      </c>
      <c r="N179" s="13"/>
    </row>
    <row r="180" spans="1:14" ht="60" x14ac:dyDescent="0.2">
      <c r="A180" s="5" t="s">
        <v>16</v>
      </c>
      <c r="B180" s="6" t="s">
        <v>151</v>
      </c>
      <c r="C180" s="6" t="s">
        <v>23</v>
      </c>
      <c r="D180" s="7" t="s">
        <v>152</v>
      </c>
      <c r="E180" s="8">
        <v>24801201000156</v>
      </c>
      <c r="F180" s="7" t="s">
        <v>153</v>
      </c>
      <c r="G180" s="9">
        <v>2000</v>
      </c>
      <c r="H180" s="7">
        <v>12</v>
      </c>
      <c r="I180" s="10">
        <f t="shared" si="4"/>
        <v>24000</v>
      </c>
      <c r="J180" s="7" t="s">
        <v>154</v>
      </c>
      <c r="K180" s="11">
        <v>43619</v>
      </c>
      <c r="L180" s="13">
        <v>44351</v>
      </c>
      <c r="M180" s="13">
        <v>44715</v>
      </c>
      <c r="N180" s="13"/>
    </row>
    <row r="181" spans="1:14" ht="36" x14ac:dyDescent="0.2">
      <c r="A181" s="5" t="s">
        <v>16</v>
      </c>
      <c r="B181" s="6" t="s">
        <v>155</v>
      </c>
      <c r="C181" s="6" t="s">
        <v>18</v>
      </c>
      <c r="D181" s="7" t="s">
        <v>156</v>
      </c>
      <c r="E181" s="8">
        <v>3063405000167</v>
      </c>
      <c r="F181" s="7" t="s">
        <v>157</v>
      </c>
      <c r="G181" s="12"/>
      <c r="H181" s="7"/>
      <c r="I181" s="10">
        <f t="shared" si="4"/>
        <v>0</v>
      </c>
      <c r="J181" s="7" t="s">
        <v>158</v>
      </c>
      <c r="K181" s="11">
        <v>43558</v>
      </c>
      <c r="L181" s="11">
        <v>43558</v>
      </c>
      <c r="M181" s="11">
        <v>43924</v>
      </c>
      <c r="N181" s="11"/>
    </row>
    <row r="182" spans="1:14" ht="36" x14ac:dyDescent="0.2">
      <c r="A182" s="5" t="s">
        <v>16</v>
      </c>
      <c r="B182" s="6" t="s">
        <v>155</v>
      </c>
      <c r="C182" s="6" t="s">
        <v>22</v>
      </c>
      <c r="D182" s="7" t="s">
        <v>156</v>
      </c>
      <c r="E182" s="8">
        <v>3063405000167</v>
      </c>
      <c r="F182" s="7" t="s">
        <v>157</v>
      </c>
      <c r="G182" s="12"/>
      <c r="H182" s="7"/>
      <c r="I182" s="10">
        <f>IFERROR(G182*H182,G182)</f>
        <v>0</v>
      </c>
      <c r="J182" s="7" t="s">
        <v>158</v>
      </c>
      <c r="K182" s="11">
        <v>43558</v>
      </c>
      <c r="L182" s="11">
        <v>43925</v>
      </c>
      <c r="M182" s="11">
        <v>44289</v>
      </c>
      <c r="N182" s="11"/>
    </row>
    <row r="183" spans="1:14" ht="36" x14ac:dyDescent="0.2">
      <c r="A183" s="5" t="s">
        <v>16</v>
      </c>
      <c r="B183" s="6" t="s">
        <v>155</v>
      </c>
      <c r="C183" s="6" t="s">
        <v>23</v>
      </c>
      <c r="D183" s="7" t="s">
        <v>156</v>
      </c>
      <c r="E183" s="8">
        <v>3063405000167</v>
      </c>
      <c r="F183" s="7" t="s">
        <v>157</v>
      </c>
      <c r="G183" s="12"/>
      <c r="H183" s="7"/>
      <c r="I183" s="10">
        <f>IFERROR(G183*H183,G183)</f>
        <v>0</v>
      </c>
      <c r="J183" s="7" t="s">
        <v>158</v>
      </c>
      <c r="K183" s="11">
        <v>43558</v>
      </c>
      <c r="L183" s="11">
        <v>43925</v>
      </c>
      <c r="M183" s="11">
        <v>44289</v>
      </c>
      <c r="N183" s="11"/>
    </row>
    <row r="184" spans="1:14" ht="36" x14ac:dyDescent="0.2">
      <c r="A184" s="5" t="s">
        <v>16</v>
      </c>
      <c r="B184" s="6" t="s">
        <v>155</v>
      </c>
      <c r="C184" s="6" t="s">
        <v>24</v>
      </c>
      <c r="D184" s="7" t="s">
        <v>156</v>
      </c>
      <c r="E184" s="8">
        <v>3063405000167</v>
      </c>
      <c r="F184" s="7" t="s">
        <v>157</v>
      </c>
      <c r="G184" s="12"/>
      <c r="H184" s="7"/>
      <c r="I184" s="10">
        <f>IFERROR(G184*H184,G184)</f>
        <v>0</v>
      </c>
      <c r="J184" s="7" t="s">
        <v>158</v>
      </c>
      <c r="K184" s="11">
        <v>43558</v>
      </c>
      <c r="L184" s="11">
        <v>44290</v>
      </c>
      <c r="M184" s="11">
        <v>44654</v>
      </c>
      <c r="N184" s="11"/>
    </row>
    <row r="185" spans="1:14" ht="36" x14ac:dyDescent="0.2">
      <c r="A185" s="5" t="s">
        <v>16</v>
      </c>
      <c r="B185" s="6" t="s">
        <v>159</v>
      </c>
      <c r="C185" s="6" t="s">
        <v>18</v>
      </c>
      <c r="D185" s="7" t="s">
        <v>160</v>
      </c>
      <c r="E185" s="8">
        <v>16895942000115</v>
      </c>
      <c r="F185" s="7" t="s">
        <v>161</v>
      </c>
      <c r="G185" s="9">
        <v>4943.25</v>
      </c>
      <c r="H185" s="7">
        <v>36</v>
      </c>
      <c r="I185" s="10">
        <f t="shared" si="4"/>
        <v>177957</v>
      </c>
      <c r="J185" s="7" t="s">
        <v>162</v>
      </c>
      <c r="K185" s="11">
        <v>43633</v>
      </c>
      <c r="L185" s="11">
        <v>43633</v>
      </c>
      <c r="M185" s="11">
        <v>44729</v>
      </c>
      <c r="N185" s="11"/>
    </row>
    <row r="186" spans="1:14" ht="36" x14ac:dyDescent="0.2">
      <c r="A186" s="5" t="s">
        <v>16</v>
      </c>
      <c r="B186" s="6" t="s">
        <v>159</v>
      </c>
      <c r="C186" s="6" t="s">
        <v>22</v>
      </c>
      <c r="D186" s="7" t="s">
        <v>160</v>
      </c>
      <c r="E186" s="8">
        <v>16895942000115</v>
      </c>
      <c r="F186" s="7" t="s">
        <v>161</v>
      </c>
      <c r="G186" s="9">
        <v>4943.25</v>
      </c>
      <c r="H186" s="7">
        <v>36</v>
      </c>
      <c r="I186" s="10">
        <f t="shared" si="4"/>
        <v>177957</v>
      </c>
      <c r="J186" s="7" t="s">
        <v>162</v>
      </c>
      <c r="K186" s="11">
        <v>43633</v>
      </c>
      <c r="L186" s="11">
        <v>43633</v>
      </c>
      <c r="M186" s="11">
        <v>44729</v>
      </c>
      <c r="N186" s="11"/>
    </row>
    <row r="187" spans="1:14" ht="36" x14ac:dyDescent="0.2">
      <c r="A187" s="5" t="s">
        <v>16</v>
      </c>
      <c r="B187" s="6" t="s">
        <v>163</v>
      </c>
      <c r="C187" s="6" t="s">
        <v>18</v>
      </c>
      <c r="D187" s="7" t="s">
        <v>164</v>
      </c>
      <c r="E187" s="8">
        <v>29637849000152</v>
      </c>
      <c r="F187" s="7" t="s">
        <v>165</v>
      </c>
      <c r="G187" s="12"/>
      <c r="H187" s="7">
        <v>12</v>
      </c>
      <c r="I187" s="10">
        <f t="shared" si="4"/>
        <v>0</v>
      </c>
      <c r="J187" s="7" t="s">
        <v>166</v>
      </c>
      <c r="K187" s="11">
        <v>43739</v>
      </c>
      <c r="L187" s="11">
        <v>43739</v>
      </c>
      <c r="M187" s="11">
        <v>44105</v>
      </c>
      <c r="N187" s="11"/>
    </row>
    <row r="188" spans="1:14" ht="36" x14ac:dyDescent="0.2">
      <c r="A188" s="5" t="s">
        <v>16</v>
      </c>
      <c r="B188" s="6" t="s">
        <v>163</v>
      </c>
      <c r="C188" s="6" t="s">
        <v>22</v>
      </c>
      <c r="D188" s="7" t="s">
        <v>164</v>
      </c>
      <c r="E188" s="8">
        <v>29637849000152</v>
      </c>
      <c r="F188" s="7" t="s">
        <v>165</v>
      </c>
      <c r="G188" s="12"/>
      <c r="H188" s="7">
        <v>12</v>
      </c>
      <c r="I188" s="10">
        <f t="shared" si="4"/>
        <v>0</v>
      </c>
      <c r="J188" s="7" t="s">
        <v>166</v>
      </c>
      <c r="K188" s="11">
        <v>43739</v>
      </c>
      <c r="L188" s="11">
        <v>44106</v>
      </c>
      <c r="M188" s="11">
        <v>44470</v>
      </c>
      <c r="N188" s="11"/>
    </row>
    <row r="189" spans="1:14" ht="24" x14ac:dyDescent="0.2">
      <c r="A189" s="5" t="s">
        <v>16</v>
      </c>
      <c r="B189" s="6" t="s">
        <v>167</v>
      </c>
      <c r="C189" s="6" t="s">
        <v>18</v>
      </c>
      <c r="D189" s="7" t="s">
        <v>168</v>
      </c>
      <c r="E189" s="8">
        <v>4525972000150</v>
      </c>
      <c r="F189" s="7" t="s">
        <v>169</v>
      </c>
      <c r="G189" s="9">
        <v>1800</v>
      </c>
      <c r="H189" s="7">
        <v>12</v>
      </c>
      <c r="I189" s="10">
        <f t="shared" si="4"/>
        <v>21600</v>
      </c>
      <c r="J189" s="7" t="s">
        <v>170</v>
      </c>
      <c r="K189" s="11">
        <v>43739</v>
      </c>
      <c r="L189" s="11">
        <v>43739</v>
      </c>
      <c r="M189" s="11">
        <v>44105</v>
      </c>
      <c r="N189" s="11"/>
    </row>
    <row r="190" spans="1:14" ht="24" x14ac:dyDescent="0.2">
      <c r="A190" s="5" t="s">
        <v>16</v>
      </c>
      <c r="B190" s="6" t="s">
        <v>167</v>
      </c>
      <c r="C190" s="6" t="s">
        <v>22</v>
      </c>
      <c r="D190" s="7" t="s">
        <v>168</v>
      </c>
      <c r="E190" s="8">
        <v>4525972000150</v>
      </c>
      <c r="F190" s="7" t="s">
        <v>169</v>
      </c>
      <c r="G190" s="9">
        <v>1800</v>
      </c>
      <c r="H190" s="7">
        <v>12</v>
      </c>
      <c r="I190" s="10">
        <f>IFERROR(G190*H190,G190)</f>
        <v>21600</v>
      </c>
      <c r="J190" s="7" t="s">
        <v>170</v>
      </c>
      <c r="K190" s="11">
        <v>43739</v>
      </c>
      <c r="L190" s="11">
        <v>44106</v>
      </c>
      <c r="M190" s="11">
        <v>44470</v>
      </c>
      <c r="N190" s="11"/>
    </row>
    <row r="191" spans="1:14" ht="24" x14ac:dyDescent="0.2">
      <c r="A191" s="5" t="s">
        <v>16</v>
      </c>
      <c r="B191" s="6" t="s">
        <v>171</v>
      </c>
      <c r="C191" s="6" t="s">
        <v>18</v>
      </c>
      <c r="D191" s="7" t="s">
        <v>172</v>
      </c>
      <c r="E191" s="8">
        <v>14456187000147</v>
      </c>
      <c r="F191" s="7" t="s">
        <v>173</v>
      </c>
      <c r="G191" s="12"/>
      <c r="H191" s="7"/>
      <c r="I191" s="10">
        <f t="shared" ref="I191:I212" si="5">IFERROR(G191*H191,G191)</f>
        <v>0</v>
      </c>
      <c r="J191" s="7" t="s">
        <v>174</v>
      </c>
      <c r="K191" s="11">
        <v>43936</v>
      </c>
      <c r="L191" s="11">
        <v>43936</v>
      </c>
      <c r="M191" s="11">
        <v>44301</v>
      </c>
      <c r="N191" s="11">
        <v>44301</v>
      </c>
    </row>
    <row r="192" spans="1:14" ht="36" x14ac:dyDescent="0.2">
      <c r="A192" s="5" t="s">
        <v>16</v>
      </c>
      <c r="B192" s="6" t="s">
        <v>175</v>
      </c>
      <c r="C192" s="6" t="s">
        <v>18</v>
      </c>
      <c r="D192" s="7" t="s">
        <v>176</v>
      </c>
      <c r="E192" s="8">
        <v>14729826000109</v>
      </c>
      <c r="F192" s="7" t="s">
        <v>177</v>
      </c>
      <c r="G192" s="12"/>
      <c r="H192" s="7"/>
      <c r="I192" s="10">
        <f t="shared" si="5"/>
        <v>0</v>
      </c>
      <c r="J192" s="7" t="s">
        <v>178</v>
      </c>
      <c r="K192" s="11">
        <v>43948</v>
      </c>
      <c r="L192" s="11">
        <v>43948</v>
      </c>
      <c r="M192" s="11">
        <v>44313</v>
      </c>
      <c r="N192" s="11"/>
    </row>
    <row r="193" spans="1:14" ht="36" x14ac:dyDescent="0.2">
      <c r="A193" s="5" t="s">
        <v>16</v>
      </c>
      <c r="B193" s="6" t="s">
        <v>175</v>
      </c>
      <c r="C193" s="6" t="s">
        <v>22</v>
      </c>
      <c r="D193" s="7" t="s">
        <v>176</v>
      </c>
      <c r="E193" s="8">
        <v>14729826000109</v>
      </c>
      <c r="F193" s="7" t="s">
        <v>177</v>
      </c>
      <c r="G193" s="12"/>
      <c r="H193" s="7"/>
      <c r="I193" s="10">
        <f t="shared" si="5"/>
        <v>0</v>
      </c>
      <c r="J193" s="7" t="s">
        <v>178</v>
      </c>
      <c r="K193" s="11">
        <v>43948</v>
      </c>
      <c r="L193" s="11">
        <v>44314</v>
      </c>
      <c r="M193" s="11">
        <v>44678</v>
      </c>
      <c r="N193" s="11"/>
    </row>
    <row r="194" spans="1:14" ht="24" x14ac:dyDescent="0.2">
      <c r="A194" s="5" t="s">
        <v>16</v>
      </c>
      <c r="B194" s="6" t="s">
        <v>179</v>
      </c>
      <c r="C194" s="6" t="s">
        <v>18</v>
      </c>
      <c r="D194" s="7" t="s">
        <v>180</v>
      </c>
      <c r="E194" s="8">
        <v>40575110000104</v>
      </c>
      <c r="F194" s="7" t="s">
        <v>181</v>
      </c>
      <c r="G194" s="9">
        <v>11345</v>
      </c>
      <c r="H194" s="7">
        <v>12</v>
      </c>
      <c r="I194" s="10">
        <f t="shared" si="5"/>
        <v>136140</v>
      </c>
      <c r="J194" s="7" t="s">
        <v>182</v>
      </c>
      <c r="K194" s="11">
        <v>43983</v>
      </c>
      <c r="L194" s="11">
        <v>43983</v>
      </c>
      <c r="M194" s="11">
        <v>44348</v>
      </c>
      <c r="N194" s="11"/>
    </row>
    <row r="195" spans="1:14" ht="24" x14ac:dyDescent="0.2">
      <c r="A195" s="5" t="s">
        <v>16</v>
      </c>
      <c r="B195" s="6" t="s">
        <v>179</v>
      </c>
      <c r="C195" s="6" t="s">
        <v>22</v>
      </c>
      <c r="D195" s="7" t="s">
        <v>180</v>
      </c>
      <c r="E195" s="8">
        <v>40575110000104</v>
      </c>
      <c r="F195" s="7" t="s">
        <v>181</v>
      </c>
      <c r="G195" s="9">
        <v>14445</v>
      </c>
      <c r="H195" s="7">
        <v>12</v>
      </c>
      <c r="I195" s="10">
        <f t="shared" si="5"/>
        <v>173340</v>
      </c>
      <c r="J195" s="7" t="s">
        <v>182</v>
      </c>
      <c r="K195" s="11">
        <v>43983</v>
      </c>
      <c r="L195" s="11">
        <v>44193</v>
      </c>
      <c r="M195" s="11">
        <v>44348</v>
      </c>
      <c r="N195" s="11"/>
    </row>
    <row r="196" spans="1:14" ht="24" x14ac:dyDescent="0.2">
      <c r="A196" s="5" t="s">
        <v>16</v>
      </c>
      <c r="B196" s="6" t="s">
        <v>179</v>
      </c>
      <c r="C196" s="6" t="s">
        <v>23</v>
      </c>
      <c r="D196" s="7" t="s">
        <v>180</v>
      </c>
      <c r="E196" s="8">
        <v>40575110000104</v>
      </c>
      <c r="F196" s="7" t="s">
        <v>181</v>
      </c>
      <c r="G196" s="9">
        <v>14445</v>
      </c>
      <c r="H196" s="7">
        <v>12</v>
      </c>
      <c r="I196" s="10">
        <f t="shared" si="5"/>
        <v>173340</v>
      </c>
      <c r="J196" s="7" t="s">
        <v>182</v>
      </c>
      <c r="K196" s="11">
        <v>43983</v>
      </c>
      <c r="L196" s="11">
        <v>44349</v>
      </c>
      <c r="M196" s="11">
        <v>44713</v>
      </c>
      <c r="N196" s="11"/>
    </row>
    <row r="197" spans="1:14" ht="24" x14ac:dyDescent="0.2">
      <c r="A197" s="5" t="s">
        <v>16</v>
      </c>
      <c r="B197" s="6" t="s">
        <v>179</v>
      </c>
      <c r="C197" s="6" t="s">
        <v>24</v>
      </c>
      <c r="D197" s="7" t="s">
        <v>180</v>
      </c>
      <c r="E197" s="8">
        <v>40575110000104</v>
      </c>
      <c r="F197" s="7" t="s">
        <v>181</v>
      </c>
      <c r="G197" s="9">
        <v>21045</v>
      </c>
      <c r="H197" s="7">
        <v>12</v>
      </c>
      <c r="I197" s="10">
        <f t="shared" si="5"/>
        <v>252540</v>
      </c>
      <c r="J197" s="7" t="s">
        <v>182</v>
      </c>
      <c r="K197" s="11">
        <v>43983</v>
      </c>
      <c r="L197" s="11">
        <v>44349</v>
      </c>
      <c r="M197" s="11">
        <v>44713</v>
      </c>
      <c r="N197" s="11"/>
    </row>
    <row r="198" spans="1:14" ht="24" x14ac:dyDescent="0.2">
      <c r="A198" s="5" t="s">
        <v>16</v>
      </c>
      <c r="B198" s="6" t="s">
        <v>179</v>
      </c>
      <c r="C198" s="6" t="s">
        <v>25</v>
      </c>
      <c r="D198" s="7" t="s">
        <v>180</v>
      </c>
      <c r="E198" s="8">
        <v>40575110000104</v>
      </c>
      <c r="F198" s="7" t="s">
        <v>181</v>
      </c>
      <c r="G198" s="9">
        <v>21105</v>
      </c>
      <c r="H198" s="7">
        <v>12</v>
      </c>
      <c r="I198" s="10">
        <f t="shared" si="5"/>
        <v>253260</v>
      </c>
      <c r="J198" s="7" t="s">
        <v>182</v>
      </c>
      <c r="K198" s="11">
        <v>43983</v>
      </c>
      <c r="L198" s="13">
        <v>44348</v>
      </c>
      <c r="M198" s="13">
        <v>44713</v>
      </c>
      <c r="N198" s="13"/>
    </row>
    <row r="199" spans="1:14" ht="24" x14ac:dyDescent="0.2">
      <c r="A199" s="5" t="s">
        <v>16</v>
      </c>
      <c r="B199" s="6" t="s">
        <v>183</v>
      </c>
      <c r="C199" s="6" t="s">
        <v>18</v>
      </c>
      <c r="D199" s="7" t="s">
        <v>184</v>
      </c>
      <c r="E199" s="8">
        <v>12567317000193</v>
      </c>
      <c r="F199" s="7" t="s">
        <v>185</v>
      </c>
      <c r="G199" s="14">
        <v>8650.2999999999993</v>
      </c>
      <c r="H199" s="7">
        <v>12</v>
      </c>
      <c r="I199" s="10">
        <f t="shared" si="5"/>
        <v>103803.59999999999</v>
      </c>
      <c r="J199" s="7" t="s">
        <v>186</v>
      </c>
      <c r="K199" s="11">
        <v>43914</v>
      </c>
      <c r="L199" s="11">
        <v>43914</v>
      </c>
      <c r="M199" s="11">
        <v>44279</v>
      </c>
      <c r="N199" s="11"/>
    </row>
    <row r="200" spans="1:14" ht="24" x14ac:dyDescent="0.2">
      <c r="A200" s="5" t="s">
        <v>16</v>
      </c>
      <c r="B200" s="6" t="s">
        <v>183</v>
      </c>
      <c r="C200" s="6" t="s">
        <v>22</v>
      </c>
      <c r="D200" s="7" t="s">
        <v>184</v>
      </c>
      <c r="E200" s="8">
        <v>12567317000193</v>
      </c>
      <c r="F200" s="7" t="s">
        <v>185</v>
      </c>
      <c r="G200" s="14">
        <v>8650.2999999999993</v>
      </c>
      <c r="H200" s="7">
        <v>12</v>
      </c>
      <c r="I200" s="10">
        <f t="shared" si="5"/>
        <v>103803.59999999999</v>
      </c>
      <c r="J200" s="7" t="s">
        <v>186</v>
      </c>
      <c r="K200" s="11">
        <v>43914</v>
      </c>
      <c r="L200" s="11">
        <v>44280</v>
      </c>
      <c r="M200" s="11">
        <v>44644</v>
      </c>
      <c r="N200" s="11"/>
    </row>
    <row r="201" spans="1:14" ht="48" x14ac:dyDescent="0.2">
      <c r="A201" s="5" t="s">
        <v>16</v>
      </c>
      <c r="B201" s="6" t="s">
        <v>187</v>
      </c>
      <c r="C201" s="6" t="s">
        <v>18</v>
      </c>
      <c r="D201" s="7" t="s">
        <v>188</v>
      </c>
      <c r="E201" s="8">
        <v>19863213000175</v>
      </c>
      <c r="F201" s="7" t="s">
        <v>189</v>
      </c>
      <c r="G201" s="9">
        <v>67636.800000000003</v>
      </c>
      <c r="H201" s="7">
        <v>1</v>
      </c>
      <c r="I201" s="10">
        <f t="shared" si="5"/>
        <v>67636.800000000003</v>
      </c>
      <c r="J201" s="7" t="s">
        <v>190</v>
      </c>
      <c r="K201" s="11">
        <v>43937</v>
      </c>
      <c r="L201" s="11">
        <v>43937</v>
      </c>
      <c r="M201" s="11"/>
      <c r="N201" s="11"/>
    </row>
    <row r="202" spans="1:14" ht="48" x14ac:dyDescent="0.2">
      <c r="A202" s="5" t="s">
        <v>16</v>
      </c>
      <c r="B202" s="6" t="s">
        <v>187</v>
      </c>
      <c r="C202" s="6" t="s">
        <v>22</v>
      </c>
      <c r="D202" s="7" t="s">
        <v>188</v>
      </c>
      <c r="E202" s="8">
        <v>19863213000175</v>
      </c>
      <c r="F202" s="7" t="s">
        <v>189</v>
      </c>
      <c r="G202" s="9">
        <v>67636.800000000003</v>
      </c>
      <c r="H202" s="7">
        <v>1</v>
      </c>
      <c r="I202" s="10">
        <f>IFERROR(G202*H202,G202)</f>
        <v>67636.800000000003</v>
      </c>
      <c r="J202" s="7" t="s">
        <v>190</v>
      </c>
      <c r="K202" s="11">
        <v>43937</v>
      </c>
      <c r="L202" s="11">
        <v>43937</v>
      </c>
      <c r="M202" s="11"/>
      <c r="N202" s="11"/>
    </row>
    <row r="203" spans="1:14" ht="48" x14ac:dyDescent="0.2">
      <c r="A203" s="5" t="s">
        <v>16</v>
      </c>
      <c r="B203" s="6" t="s">
        <v>187</v>
      </c>
      <c r="C203" s="6" t="s">
        <v>23</v>
      </c>
      <c r="D203" s="7" t="s">
        <v>188</v>
      </c>
      <c r="E203" s="8">
        <v>19863213000175</v>
      </c>
      <c r="F203" s="7" t="s">
        <v>189</v>
      </c>
      <c r="G203" s="9">
        <v>67636.800000000003</v>
      </c>
      <c r="H203" s="7">
        <v>1</v>
      </c>
      <c r="I203" s="10">
        <f>IFERROR(G203*H203,G203)</f>
        <v>67636.800000000003</v>
      </c>
      <c r="J203" s="7" t="s">
        <v>190</v>
      </c>
      <c r="K203" s="11">
        <v>43937</v>
      </c>
      <c r="L203" s="11">
        <v>44200</v>
      </c>
      <c r="M203" s="11"/>
      <c r="N203" s="11"/>
    </row>
    <row r="204" spans="1:14" ht="36" x14ac:dyDescent="0.2">
      <c r="A204" s="5" t="s">
        <v>16</v>
      </c>
      <c r="B204" s="6" t="s">
        <v>191</v>
      </c>
      <c r="C204" s="6" t="s">
        <v>18</v>
      </c>
      <c r="D204" s="7" t="s">
        <v>192</v>
      </c>
      <c r="E204" s="8">
        <v>648783000114</v>
      </c>
      <c r="F204" s="7" t="s">
        <v>193</v>
      </c>
      <c r="G204" s="9">
        <v>2700</v>
      </c>
      <c r="H204" s="7">
        <v>12</v>
      </c>
      <c r="I204" s="10">
        <f t="shared" si="5"/>
        <v>32400</v>
      </c>
      <c r="J204" s="7" t="s">
        <v>194</v>
      </c>
      <c r="K204" s="11">
        <v>43800</v>
      </c>
      <c r="L204" s="11">
        <v>43800</v>
      </c>
      <c r="M204" s="11">
        <v>44166</v>
      </c>
      <c r="N204" s="11"/>
    </row>
    <row r="205" spans="1:14" ht="36" x14ac:dyDescent="0.2">
      <c r="A205" s="5" t="s">
        <v>16</v>
      </c>
      <c r="B205" s="6" t="s">
        <v>191</v>
      </c>
      <c r="C205" s="6" t="s">
        <v>22</v>
      </c>
      <c r="D205" s="7" t="s">
        <v>192</v>
      </c>
      <c r="E205" s="8">
        <v>648783000114</v>
      </c>
      <c r="F205" s="7" t="s">
        <v>193</v>
      </c>
      <c r="G205" s="9">
        <v>2700</v>
      </c>
      <c r="H205" s="7">
        <v>12</v>
      </c>
      <c r="I205" s="10">
        <f t="shared" si="5"/>
        <v>32400</v>
      </c>
      <c r="J205" s="7" t="s">
        <v>194</v>
      </c>
      <c r="K205" s="11">
        <v>43800</v>
      </c>
      <c r="L205" s="11">
        <v>44167</v>
      </c>
      <c r="M205" s="11">
        <v>44531</v>
      </c>
      <c r="N205" s="11"/>
    </row>
    <row r="206" spans="1:14" ht="24" x14ac:dyDescent="0.2">
      <c r="A206" s="5" t="s">
        <v>16</v>
      </c>
      <c r="B206" s="6" t="s">
        <v>195</v>
      </c>
      <c r="C206" s="6" t="s">
        <v>18</v>
      </c>
      <c r="D206" s="7" t="s">
        <v>196</v>
      </c>
      <c r="E206" s="8">
        <v>21388231000194</v>
      </c>
      <c r="F206" s="7" t="s">
        <v>197</v>
      </c>
      <c r="G206" s="9">
        <v>7150</v>
      </c>
      <c r="H206" s="7">
        <v>12</v>
      </c>
      <c r="I206" s="10">
        <f t="shared" si="5"/>
        <v>85800</v>
      </c>
      <c r="J206" s="7" t="s">
        <v>198</v>
      </c>
      <c r="K206" s="11">
        <v>43951</v>
      </c>
      <c r="L206" s="11">
        <v>43951</v>
      </c>
      <c r="M206" s="11">
        <v>44284</v>
      </c>
      <c r="N206" s="11"/>
    </row>
    <row r="207" spans="1:14" ht="24" x14ac:dyDescent="0.2">
      <c r="A207" s="5" t="s">
        <v>16</v>
      </c>
      <c r="B207" s="6" t="s">
        <v>195</v>
      </c>
      <c r="C207" s="6" t="s">
        <v>22</v>
      </c>
      <c r="D207" s="7" t="s">
        <v>196</v>
      </c>
      <c r="E207" s="8">
        <v>21388231000194</v>
      </c>
      <c r="F207" s="7" t="s">
        <v>197</v>
      </c>
      <c r="G207" s="9">
        <v>7150</v>
      </c>
      <c r="H207" s="7">
        <v>12</v>
      </c>
      <c r="I207" s="10">
        <f t="shared" si="5"/>
        <v>85800</v>
      </c>
      <c r="J207" s="7" t="s">
        <v>198</v>
      </c>
      <c r="K207" s="11">
        <v>43951</v>
      </c>
      <c r="L207" s="11">
        <v>44317</v>
      </c>
      <c r="M207" s="11">
        <v>44682</v>
      </c>
      <c r="N207" s="11"/>
    </row>
    <row r="208" spans="1:14" ht="36" x14ac:dyDescent="0.2">
      <c r="A208" s="5" t="s">
        <v>16</v>
      </c>
      <c r="B208" s="6" t="s">
        <v>199</v>
      </c>
      <c r="C208" s="6" t="s">
        <v>18</v>
      </c>
      <c r="D208" s="7" t="s">
        <v>200</v>
      </c>
      <c r="E208" s="8">
        <v>7393407000175</v>
      </c>
      <c r="F208" s="7" t="s">
        <v>201</v>
      </c>
      <c r="G208" s="9">
        <v>1758</v>
      </c>
      <c r="H208" s="7">
        <v>12</v>
      </c>
      <c r="I208" s="10">
        <f t="shared" si="5"/>
        <v>21096</v>
      </c>
      <c r="J208" s="7" t="s">
        <v>202</v>
      </c>
      <c r="K208" s="11">
        <v>43893</v>
      </c>
      <c r="L208" s="11">
        <v>43893</v>
      </c>
      <c r="M208" s="11">
        <v>44258</v>
      </c>
      <c r="N208" s="11">
        <v>44350</v>
      </c>
    </row>
    <row r="209" spans="1:14" ht="36" x14ac:dyDescent="0.2">
      <c r="A209" s="5" t="s">
        <v>16</v>
      </c>
      <c r="B209" s="6" t="s">
        <v>199</v>
      </c>
      <c r="C209" s="6" t="s">
        <v>22</v>
      </c>
      <c r="D209" s="7" t="s">
        <v>200</v>
      </c>
      <c r="E209" s="8">
        <v>7393407000175</v>
      </c>
      <c r="F209" s="7" t="s">
        <v>201</v>
      </c>
      <c r="G209" s="9">
        <v>1758</v>
      </c>
      <c r="H209" s="7">
        <v>12</v>
      </c>
      <c r="I209" s="10">
        <f t="shared" si="5"/>
        <v>21096</v>
      </c>
      <c r="J209" s="7" t="s">
        <v>202</v>
      </c>
      <c r="K209" s="11">
        <v>43893</v>
      </c>
      <c r="L209" s="11">
        <v>44259</v>
      </c>
      <c r="M209" s="11">
        <v>44350</v>
      </c>
      <c r="N209" s="11">
        <v>44350</v>
      </c>
    </row>
    <row r="210" spans="1:14" ht="24" x14ac:dyDescent="0.2">
      <c r="A210" s="5" t="s">
        <v>16</v>
      </c>
      <c r="B210" s="6" t="s">
        <v>203</v>
      </c>
      <c r="C210" s="6" t="s">
        <v>18</v>
      </c>
      <c r="D210" s="7" t="s">
        <v>204</v>
      </c>
      <c r="E210" s="8">
        <v>92306257000780</v>
      </c>
      <c r="F210" s="7" t="s">
        <v>205</v>
      </c>
      <c r="G210" s="9"/>
      <c r="H210" s="7"/>
      <c r="I210" s="10">
        <f t="shared" si="5"/>
        <v>0</v>
      </c>
      <c r="J210" s="7" t="s">
        <v>206</v>
      </c>
      <c r="K210" s="11">
        <v>43937</v>
      </c>
      <c r="L210" s="11">
        <v>43937</v>
      </c>
      <c r="M210" s="11">
        <v>44302</v>
      </c>
      <c r="N210" s="11"/>
    </row>
    <row r="211" spans="1:14" ht="24" x14ac:dyDescent="0.2">
      <c r="A211" s="5" t="s">
        <v>16</v>
      </c>
      <c r="B211" s="6" t="s">
        <v>203</v>
      </c>
      <c r="C211" s="6" t="s">
        <v>22</v>
      </c>
      <c r="D211" s="7" t="s">
        <v>204</v>
      </c>
      <c r="E211" s="8">
        <v>92306257000780</v>
      </c>
      <c r="F211" s="7" t="s">
        <v>205</v>
      </c>
      <c r="G211" s="9"/>
      <c r="H211" s="7"/>
      <c r="I211" s="10">
        <f t="shared" si="5"/>
        <v>0</v>
      </c>
      <c r="J211" s="7" t="s">
        <v>206</v>
      </c>
      <c r="K211" s="11">
        <v>43937</v>
      </c>
      <c r="L211" s="13">
        <v>44302</v>
      </c>
      <c r="M211" s="13">
        <v>44667</v>
      </c>
      <c r="N211" s="13"/>
    </row>
    <row r="212" spans="1:14" ht="24" x14ac:dyDescent="0.2">
      <c r="A212" s="5" t="s">
        <v>16</v>
      </c>
      <c r="B212" s="6" t="s">
        <v>207</v>
      </c>
      <c r="C212" s="6" t="s">
        <v>18</v>
      </c>
      <c r="D212" s="7" t="s">
        <v>208</v>
      </c>
      <c r="E212" s="8">
        <v>8404654000192</v>
      </c>
      <c r="F212" s="7" t="s">
        <v>209</v>
      </c>
      <c r="G212" s="9">
        <v>6700</v>
      </c>
      <c r="H212" s="7">
        <v>12</v>
      </c>
      <c r="I212" s="10">
        <f t="shared" si="5"/>
        <v>80400</v>
      </c>
      <c r="J212" s="7" t="s">
        <v>210</v>
      </c>
      <c r="K212" s="11">
        <v>43774</v>
      </c>
      <c r="L212" s="11">
        <v>43774</v>
      </c>
      <c r="M212" s="11">
        <v>44140</v>
      </c>
      <c r="N212" s="11"/>
    </row>
    <row r="213" spans="1:14" ht="24" x14ac:dyDescent="0.2">
      <c r="A213" s="5" t="s">
        <v>16</v>
      </c>
      <c r="B213" s="6" t="s">
        <v>207</v>
      </c>
      <c r="C213" s="6" t="s">
        <v>22</v>
      </c>
      <c r="D213" s="7" t="s">
        <v>208</v>
      </c>
      <c r="E213" s="8">
        <v>8404654000192</v>
      </c>
      <c r="F213" s="7" t="s">
        <v>209</v>
      </c>
      <c r="G213" s="9">
        <v>8550</v>
      </c>
      <c r="H213" s="7">
        <v>12</v>
      </c>
      <c r="I213" s="10">
        <f>IFERROR(G213*H213,G213)</f>
        <v>102600</v>
      </c>
      <c r="J213" s="7" t="s">
        <v>210</v>
      </c>
      <c r="K213" s="11">
        <v>43774</v>
      </c>
      <c r="L213" s="11">
        <v>43866</v>
      </c>
      <c r="M213" s="11">
        <v>44140</v>
      </c>
      <c r="N213" s="11"/>
    </row>
    <row r="214" spans="1:14" ht="24" x14ac:dyDescent="0.2">
      <c r="A214" s="5" t="s">
        <v>16</v>
      </c>
      <c r="B214" s="6" t="s">
        <v>207</v>
      </c>
      <c r="C214" s="6" t="s">
        <v>23</v>
      </c>
      <c r="D214" s="7" t="s">
        <v>208</v>
      </c>
      <c r="E214" s="8">
        <v>8404654000192</v>
      </c>
      <c r="F214" s="7" t="s">
        <v>209</v>
      </c>
      <c r="G214" s="9">
        <v>8550</v>
      </c>
      <c r="H214" s="7">
        <v>12</v>
      </c>
      <c r="I214" s="10">
        <f>IFERROR(G214*H214,G214)</f>
        <v>102600</v>
      </c>
      <c r="J214" s="7" t="s">
        <v>210</v>
      </c>
      <c r="K214" s="11">
        <v>43774</v>
      </c>
      <c r="L214" s="11">
        <v>43774</v>
      </c>
      <c r="M214" s="11">
        <v>44140</v>
      </c>
      <c r="N214" s="11"/>
    </row>
    <row r="215" spans="1:14" ht="24" x14ac:dyDescent="0.2">
      <c r="A215" s="5" t="s">
        <v>16</v>
      </c>
      <c r="B215" s="6" t="s">
        <v>207</v>
      </c>
      <c r="C215" s="6" t="s">
        <v>24</v>
      </c>
      <c r="D215" s="7" t="s">
        <v>208</v>
      </c>
      <c r="E215" s="8">
        <v>8404654000192</v>
      </c>
      <c r="F215" s="7" t="s">
        <v>209</v>
      </c>
      <c r="G215" s="9">
        <v>8550</v>
      </c>
      <c r="H215" s="7">
        <v>12</v>
      </c>
      <c r="I215" s="10">
        <f>IFERROR(G215*H215,G215)</f>
        <v>102600</v>
      </c>
      <c r="J215" s="7" t="s">
        <v>210</v>
      </c>
      <c r="K215" s="11">
        <v>43774</v>
      </c>
      <c r="L215" s="11">
        <v>44141</v>
      </c>
      <c r="M215" s="11">
        <v>44505</v>
      </c>
      <c r="N215" s="11"/>
    </row>
    <row r="216" spans="1:14" ht="36" x14ac:dyDescent="0.2">
      <c r="A216" s="5" t="s">
        <v>16</v>
      </c>
      <c r="B216" s="6" t="s">
        <v>211</v>
      </c>
      <c r="C216" s="6" t="s">
        <v>18</v>
      </c>
      <c r="D216" s="7" t="s">
        <v>212</v>
      </c>
      <c r="E216" s="8">
        <v>22556353000105</v>
      </c>
      <c r="F216" s="7" t="s">
        <v>213</v>
      </c>
      <c r="G216" s="9">
        <v>10000</v>
      </c>
      <c r="H216" s="7">
        <v>12</v>
      </c>
      <c r="I216" s="10">
        <f t="shared" ref="I216:I279" si="6">IFERROR(G216*H216,G216)</f>
        <v>120000</v>
      </c>
      <c r="J216" s="7" t="s">
        <v>214</v>
      </c>
      <c r="K216" s="11">
        <v>43951</v>
      </c>
      <c r="L216" s="11">
        <v>43951</v>
      </c>
      <c r="M216" s="11">
        <v>44316</v>
      </c>
      <c r="N216" s="11"/>
    </row>
    <row r="217" spans="1:14" ht="36" x14ac:dyDescent="0.2">
      <c r="A217" s="5" t="s">
        <v>16</v>
      </c>
      <c r="B217" s="6" t="s">
        <v>211</v>
      </c>
      <c r="C217" s="6" t="s">
        <v>22</v>
      </c>
      <c r="D217" s="7" t="s">
        <v>212</v>
      </c>
      <c r="E217" s="8">
        <v>22556353000105</v>
      </c>
      <c r="F217" s="7" t="s">
        <v>213</v>
      </c>
      <c r="G217" s="9">
        <v>10000</v>
      </c>
      <c r="H217" s="7">
        <v>12</v>
      </c>
      <c r="I217" s="10">
        <f t="shared" si="6"/>
        <v>120000</v>
      </c>
      <c r="J217" s="7" t="s">
        <v>214</v>
      </c>
      <c r="K217" s="11">
        <v>43951</v>
      </c>
      <c r="L217" s="13">
        <v>44317</v>
      </c>
      <c r="M217" s="13">
        <v>44681</v>
      </c>
      <c r="N217" s="13"/>
    </row>
    <row r="218" spans="1:14" ht="24" x14ac:dyDescent="0.2">
      <c r="A218" s="5" t="s">
        <v>16</v>
      </c>
      <c r="B218" s="6" t="s">
        <v>215</v>
      </c>
      <c r="C218" s="6" t="s">
        <v>18</v>
      </c>
      <c r="D218" s="7" t="s">
        <v>80</v>
      </c>
      <c r="E218" s="8">
        <v>16811412000141</v>
      </c>
      <c r="F218" s="7" t="s">
        <v>216</v>
      </c>
      <c r="G218" s="9">
        <v>290</v>
      </c>
      <c r="H218" s="7">
        <v>12</v>
      </c>
      <c r="I218" s="10">
        <f t="shared" si="6"/>
        <v>3480</v>
      </c>
      <c r="J218" s="7" t="s">
        <v>217</v>
      </c>
      <c r="K218" s="11">
        <v>43789</v>
      </c>
      <c r="L218" s="11">
        <v>43789</v>
      </c>
      <c r="M218" s="11">
        <v>44155</v>
      </c>
      <c r="N218" s="11"/>
    </row>
    <row r="219" spans="1:14" ht="24" x14ac:dyDescent="0.2">
      <c r="A219" s="5" t="s">
        <v>16</v>
      </c>
      <c r="B219" s="6" t="s">
        <v>215</v>
      </c>
      <c r="C219" s="6" t="s">
        <v>22</v>
      </c>
      <c r="D219" s="7" t="s">
        <v>80</v>
      </c>
      <c r="E219" s="8">
        <v>16811412000141</v>
      </c>
      <c r="F219" s="7" t="s">
        <v>216</v>
      </c>
      <c r="G219" s="9">
        <v>290</v>
      </c>
      <c r="H219" s="7">
        <v>12</v>
      </c>
      <c r="I219" s="10">
        <f t="shared" si="6"/>
        <v>3480</v>
      </c>
      <c r="J219" s="7" t="s">
        <v>217</v>
      </c>
      <c r="K219" s="11">
        <v>43789</v>
      </c>
      <c r="L219" s="13">
        <v>44156</v>
      </c>
      <c r="M219" s="13">
        <v>44520</v>
      </c>
      <c r="N219" s="13"/>
    </row>
    <row r="220" spans="1:14" ht="24" x14ac:dyDescent="0.2">
      <c r="A220" s="5" t="s">
        <v>16</v>
      </c>
      <c r="B220" s="6" t="s">
        <v>218</v>
      </c>
      <c r="C220" s="6" t="s">
        <v>18</v>
      </c>
      <c r="D220" s="7" t="s">
        <v>219</v>
      </c>
      <c r="E220" s="8">
        <v>72591894000223</v>
      </c>
      <c r="F220" s="7" t="s">
        <v>220</v>
      </c>
      <c r="G220" s="9">
        <v>92862.080000000002</v>
      </c>
      <c r="H220" s="7">
        <v>12</v>
      </c>
      <c r="I220" s="10">
        <f t="shared" si="6"/>
        <v>1114344.96</v>
      </c>
      <c r="J220" s="7" t="s">
        <v>221</v>
      </c>
      <c r="K220" s="11">
        <v>44004</v>
      </c>
      <c r="L220" s="11">
        <v>44004</v>
      </c>
      <c r="M220" s="11">
        <v>44369</v>
      </c>
      <c r="N220" s="11"/>
    </row>
    <row r="221" spans="1:14" ht="24" x14ac:dyDescent="0.2">
      <c r="A221" s="5" t="s">
        <v>16</v>
      </c>
      <c r="B221" s="6" t="s">
        <v>218</v>
      </c>
      <c r="C221" s="6" t="s">
        <v>22</v>
      </c>
      <c r="D221" s="7" t="s">
        <v>219</v>
      </c>
      <c r="E221" s="8">
        <v>72591894000223</v>
      </c>
      <c r="F221" s="7" t="s">
        <v>220</v>
      </c>
      <c r="G221" s="9">
        <v>92862.080000000002</v>
      </c>
      <c r="H221" s="7">
        <v>12</v>
      </c>
      <c r="I221" s="10">
        <f t="shared" si="6"/>
        <v>1114344.96</v>
      </c>
      <c r="J221" s="7" t="s">
        <v>221</v>
      </c>
      <c r="K221" s="11">
        <v>44004</v>
      </c>
      <c r="L221" s="13">
        <v>44370</v>
      </c>
      <c r="M221" s="13">
        <v>44734</v>
      </c>
      <c r="N221" s="13"/>
    </row>
    <row r="222" spans="1:14" ht="24" x14ac:dyDescent="0.2">
      <c r="A222" s="5" t="s">
        <v>16</v>
      </c>
      <c r="B222" s="6" t="s">
        <v>222</v>
      </c>
      <c r="C222" s="6" t="s">
        <v>18</v>
      </c>
      <c r="D222" s="7" t="s">
        <v>223</v>
      </c>
      <c r="E222" s="8">
        <v>1647296000108</v>
      </c>
      <c r="F222" s="7" t="s">
        <v>224</v>
      </c>
      <c r="G222" s="14"/>
      <c r="H222" s="7"/>
      <c r="I222" s="10">
        <f t="shared" si="6"/>
        <v>0</v>
      </c>
      <c r="J222" s="7" t="s">
        <v>225</v>
      </c>
      <c r="K222" s="11">
        <v>43997</v>
      </c>
      <c r="L222" s="11">
        <v>43997</v>
      </c>
      <c r="M222" s="11">
        <v>44362</v>
      </c>
      <c r="N222" s="11"/>
    </row>
    <row r="223" spans="1:14" ht="24" x14ac:dyDescent="0.2">
      <c r="A223" s="5" t="s">
        <v>16</v>
      </c>
      <c r="B223" s="6" t="s">
        <v>222</v>
      </c>
      <c r="C223" s="6" t="s">
        <v>22</v>
      </c>
      <c r="D223" s="7" t="s">
        <v>223</v>
      </c>
      <c r="E223" s="8">
        <v>1647296000108</v>
      </c>
      <c r="F223" s="7" t="s">
        <v>224</v>
      </c>
      <c r="G223" s="14"/>
      <c r="H223" s="7"/>
      <c r="I223" s="10">
        <f t="shared" si="6"/>
        <v>0</v>
      </c>
      <c r="J223" s="7" t="s">
        <v>225</v>
      </c>
      <c r="K223" s="11">
        <v>43997</v>
      </c>
      <c r="L223" s="13">
        <v>44363</v>
      </c>
      <c r="M223" s="13">
        <v>44727</v>
      </c>
      <c r="N223" s="13"/>
    </row>
    <row r="224" spans="1:14" ht="24" x14ac:dyDescent="0.2">
      <c r="A224" s="5" t="s">
        <v>16</v>
      </c>
      <c r="B224" s="6" t="s">
        <v>226</v>
      </c>
      <c r="C224" s="6" t="s">
        <v>18</v>
      </c>
      <c r="D224" s="7" t="s">
        <v>227</v>
      </c>
      <c r="E224" s="8" t="s">
        <v>228</v>
      </c>
      <c r="F224" s="7" t="s">
        <v>229</v>
      </c>
      <c r="G224" s="9">
        <v>550</v>
      </c>
      <c r="H224" s="7">
        <v>12</v>
      </c>
      <c r="I224" s="10">
        <f t="shared" si="6"/>
        <v>6600</v>
      </c>
      <c r="J224" s="7" t="s">
        <v>230</v>
      </c>
      <c r="K224" s="11">
        <v>43468</v>
      </c>
      <c r="L224" s="11">
        <v>43468</v>
      </c>
      <c r="M224" s="11">
        <v>43833</v>
      </c>
      <c r="N224" s="11"/>
    </row>
    <row r="225" spans="1:14" ht="24" x14ac:dyDescent="0.2">
      <c r="A225" s="5" t="s">
        <v>16</v>
      </c>
      <c r="B225" s="6" t="s">
        <v>226</v>
      </c>
      <c r="C225" s="6" t="s">
        <v>22</v>
      </c>
      <c r="D225" s="7" t="s">
        <v>227</v>
      </c>
      <c r="E225" s="8" t="s">
        <v>228</v>
      </c>
      <c r="F225" s="7" t="s">
        <v>229</v>
      </c>
      <c r="G225" s="9">
        <v>550</v>
      </c>
      <c r="H225" s="7">
        <v>12</v>
      </c>
      <c r="I225" s="10">
        <f t="shared" si="6"/>
        <v>6600</v>
      </c>
      <c r="J225" s="7" t="s">
        <v>230</v>
      </c>
      <c r="K225" s="11">
        <v>43468</v>
      </c>
      <c r="L225" s="11">
        <v>43841</v>
      </c>
      <c r="M225" s="11">
        <v>44206</v>
      </c>
      <c r="N225" s="11"/>
    </row>
    <row r="226" spans="1:14" ht="24" x14ac:dyDescent="0.2">
      <c r="A226" s="5" t="s">
        <v>16</v>
      </c>
      <c r="B226" s="6" t="s">
        <v>226</v>
      </c>
      <c r="C226" s="6" t="s">
        <v>23</v>
      </c>
      <c r="D226" s="7" t="s">
        <v>227</v>
      </c>
      <c r="E226" s="8" t="s">
        <v>228</v>
      </c>
      <c r="F226" s="7" t="s">
        <v>229</v>
      </c>
      <c r="G226" s="9">
        <v>550</v>
      </c>
      <c r="H226" s="7">
        <v>12</v>
      </c>
      <c r="I226" s="10">
        <f t="shared" si="6"/>
        <v>6600</v>
      </c>
      <c r="J226" s="7" t="s">
        <v>230</v>
      </c>
      <c r="K226" s="11">
        <v>43468</v>
      </c>
      <c r="L226" s="13">
        <v>44207</v>
      </c>
      <c r="M226" s="13">
        <v>44571</v>
      </c>
      <c r="N226" s="13"/>
    </row>
    <row r="227" spans="1:14" ht="36" x14ac:dyDescent="0.2">
      <c r="A227" s="5" t="s">
        <v>16</v>
      </c>
      <c r="B227" s="6" t="s">
        <v>231</v>
      </c>
      <c r="C227" s="6" t="s">
        <v>18</v>
      </c>
      <c r="D227" s="7" t="s">
        <v>232</v>
      </c>
      <c r="E227" s="8">
        <v>18182577000127</v>
      </c>
      <c r="F227" s="7" t="s">
        <v>233</v>
      </c>
      <c r="G227" s="9">
        <v>2400</v>
      </c>
      <c r="H227" s="7">
        <v>12</v>
      </c>
      <c r="I227" s="10">
        <f t="shared" si="6"/>
        <v>28800</v>
      </c>
      <c r="J227" s="7" t="s">
        <v>234</v>
      </c>
      <c r="K227" s="11">
        <v>43985</v>
      </c>
      <c r="L227" s="11">
        <v>43985</v>
      </c>
      <c r="M227" s="11">
        <v>44350</v>
      </c>
      <c r="N227" s="11"/>
    </row>
    <row r="228" spans="1:14" ht="36" x14ac:dyDescent="0.2">
      <c r="A228" s="5" t="s">
        <v>16</v>
      </c>
      <c r="B228" s="6" t="s">
        <v>231</v>
      </c>
      <c r="C228" s="6" t="s">
        <v>22</v>
      </c>
      <c r="D228" s="7" t="s">
        <v>232</v>
      </c>
      <c r="E228" s="8">
        <v>18182577000127</v>
      </c>
      <c r="F228" s="7" t="s">
        <v>233</v>
      </c>
      <c r="G228" s="9">
        <v>1980</v>
      </c>
      <c r="H228" s="7">
        <v>12</v>
      </c>
      <c r="I228" s="10">
        <f t="shared" si="6"/>
        <v>23760</v>
      </c>
      <c r="J228" s="7" t="s">
        <v>234</v>
      </c>
      <c r="K228" s="11">
        <v>43985</v>
      </c>
      <c r="L228" s="11">
        <v>44291</v>
      </c>
      <c r="M228" s="11">
        <v>44655</v>
      </c>
      <c r="N228" s="11"/>
    </row>
    <row r="229" spans="1:14" ht="24" x14ac:dyDescent="0.2">
      <c r="A229" s="5" t="s">
        <v>16</v>
      </c>
      <c r="B229" s="6" t="s">
        <v>235</v>
      </c>
      <c r="C229" s="6" t="s">
        <v>18</v>
      </c>
      <c r="D229" s="7" t="s">
        <v>236</v>
      </c>
      <c r="E229" s="8">
        <v>3190478000110</v>
      </c>
      <c r="F229" s="7" t="s">
        <v>237</v>
      </c>
      <c r="G229" s="9">
        <v>500</v>
      </c>
      <c r="H229" s="7">
        <v>12</v>
      </c>
      <c r="I229" s="10">
        <f t="shared" si="6"/>
        <v>6000</v>
      </c>
      <c r="J229" s="7" t="s">
        <v>238</v>
      </c>
      <c r="K229" s="11">
        <v>43893</v>
      </c>
      <c r="L229" s="11">
        <v>43893</v>
      </c>
      <c r="M229" s="11">
        <v>44258</v>
      </c>
      <c r="N229" s="11">
        <v>44258</v>
      </c>
    </row>
    <row r="230" spans="1:14" ht="24" x14ac:dyDescent="0.2">
      <c r="A230" s="5" t="s">
        <v>16</v>
      </c>
      <c r="B230" s="6" t="s">
        <v>239</v>
      </c>
      <c r="C230" s="6" t="s">
        <v>18</v>
      </c>
      <c r="D230" s="7" t="s">
        <v>240</v>
      </c>
      <c r="E230" s="8">
        <v>8208805000137</v>
      </c>
      <c r="F230" s="7" t="s">
        <v>241</v>
      </c>
      <c r="G230" s="9">
        <v>4200</v>
      </c>
      <c r="H230" s="7">
        <v>12</v>
      </c>
      <c r="I230" s="10">
        <f t="shared" si="6"/>
        <v>50400</v>
      </c>
      <c r="J230" s="7" t="s">
        <v>242</v>
      </c>
      <c r="K230" s="11">
        <v>43892</v>
      </c>
      <c r="L230" s="11">
        <v>43892</v>
      </c>
      <c r="M230" s="11">
        <v>44198</v>
      </c>
      <c r="N230" s="11"/>
    </row>
    <row r="231" spans="1:14" ht="24" x14ac:dyDescent="0.2">
      <c r="A231" s="5" t="s">
        <v>16</v>
      </c>
      <c r="B231" s="6" t="s">
        <v>239</v>
      </c>
      <c r="C231" s="6" t="s">
        <v>22</v>
      </c>
      <c r="D231" s="7" t="s">
        <v>240</v>
      </c>
      <c r="E231" s="8">
        <v>8208805000137</v>
      </c>
      <c r="F231" s="7" t="s">
        <v>241</v>
      </c>
      <c r="G231" s="9">
        <v>4200</v>
      </c>
      <c r="H231" s="7">
        <v>12</v>
      </c>
      <c r="I231" s="10">
        <f t="shared" si="6"/>
        <v>50400</v>
      </c>
      <c r="J231" s="7" t="s">
        <v>242</v>
      </c>
      <c r="K231" s="11">
        <v>43892</v>
      </c>
      <c r="L231" s="11">
        <v>44199</v>
      </c>
      <c r="M231" s="11">
        <v>44563</v>
      </c>
      <c r="N231" s="11"/>
    </row>
    <row r="232" spans="1:14" ht="24" x14ac:dyDescent="0.2">
      <c r="A232" s="5" t="s">
        <v>16</v>
      </c>
      <c r="B232" s="6" t="s">
        <v>243</v>
      </c>
      <c r="C232" s="6" t="s">
        <v>18</v>
      </c>
      <c r="D232" s="7" t="s">
        <v>244</v>
      </c>
      <c r="E232" s="8">
        <v>28260686000179</v>
      </c>
      <c r="F232" s="7" t="s">
        <v>245</v>
      </c>
      <c r="G232" s="9">
        <v>126000</v>
      </c>
      <c r="H232" s="7">
        <v>1</v>
      </c>
      <c r="I232" s="10">
        <f t="shared" si="6"/>
        <v>126000</v>
      </c>
      <c r="J232" s="7" t="s">
        <v>245</v>
      </c>
      <c r="K232" s="11">
        <v>44095</v>
      </c>
      <c r="L232" s="11">
        <v>44095</v>
      </c>
      <c r="M232" s="11">
        <v>44460</v>
      </c>
      <c r="N232" s="11"/>
    </row>
    <row r="233" spans="1:14" ht="24" x14ac:dyDescent="0.2">
      <c r="A233" s="5" t="s">
        <v>16</v>
      </c>
      <c r="B233" s="6" t="s">
        <v>246</v>
      </c>
      <c r="C233" s="6" t="s">
        <v>18</v>
      </c>
      <c r="D233" s="7" t="s">
        <v>247</v>
      </c>
      <c r="E233" s="8">
        <v>101401000138</v>
      </c>
      <c r="F233" s="7" t="s">
        <v>248</v>
      </c>
      <c r="G233" s="14"/>
      <c r="H233" s="7"/>
      <c r="I233" s="10">
        <f t="shared" si="6"/>
        <v>0</v>
      </c>
      <c r="J233" s="7" t="s">
        <v>249</v>
      </c>
      <c r="K233" s="11">
        <v>44090</v>
      </c>
      <c r="L233" s="11">
        <v>44090</v>
      </c>
      <c r="M233" s="11">
        <v>44271</v>
      </c>
      <c r="N233" s="11"/>
    </row>
    <row r="234" spans="1:14" ht="24" x14ac:dyDescent="0.2">
      <c r="A234" s="5" t="s">
        <v>16</v>
      </c>
      <c r="B234" s="6" t="s">
        <v>246</v>
      </c>
      <c r="C234" s="6" t="s">
        <v>22</v>
      </c>
      <c r="D234" s="7" t="s">
        <v>247</v>
      </c>
      <c r="E234" s="8">
        <v>101401000138</v>
      </c>
      <c r="F234" s="7" t="s">
        <v>248</v>
      </c>
      <c r="G234" s="14"/>
      <c r="H234" s="7"/>
      <c r="I234" s="10">
        <f>IFERROR(G234*H234,G234)</f>
        <v>0</v>
      </c>
      <c r="J234" s="7" t="s">
        <v>249</v>
      </c>
      <c r="K234" s="11">
        <v>44090</v>
      </c>
      <c r="L234" s="11">
        <v>44090</v>
      </c>
      <c r="M234" s="11">
        <v>44271</v>
      </c>
      <c r="N234" s="11"/>
    </row>
    <row r="235" spans="1:14" ht="24" x14ac:dyDescent="0.2">
      <c r="A235" s="5" t="s">
        <v>16</v>
      </c>
      <c r="B235" s="6" t="s">
        <v>246</v>
      </c>
      <c r="C235" s="6" t="s">
        <v>23</v>
      </c>
      <c r="D235" s="7" t="s">
        <v>247</v>
      </c>
      <c r="E235" s="8">
        <v>101401000138</v>
      </c>
      <c r="F235" s="7" t="s">
        <v>248</v>
      </c>
      <c r="G235" s="14"/>
      <c r="H235" s="7"/>
      <c r="I235" s="10">
        <f>IFERROR(G235*H235,G235)</f>
        <v>0</v>
      </c>
      <c r="J235" s="7" t="s">
        <v>249</v>
      </c>
      <c r="K235" s="11">
        <v>44090</v>
      </c>
      <c r="L235" s="11">
        <v>44272</v>
      </c>
      <c r="M235" s="11">
        <v>44455</v>
      </c>
      <c r="N235" s="11"/>
    </row>
    <row r="236" spans="1:14" ht="24" x14ac:dyDescent="0.2">
      <c r="A236" s="5" t="s">
        <v>16</v>
      </c>
      <c r="B236" s="6" t="s">
        <v>250</v>
      </c>
      <c r="C236" s="6" t="s">
        <v>18</v>
      </c>
      <c r="D236" s="7" t="s">
        <v>251</v>
      </c>
      <c r="E236" s="8">
        <v>13560881000228</v>
      </c>
      <c r="F236" s="7" t="s">
        <v>252</v>
      </c>
      <c r="G236" s="14"/>
      <c r="H236" s="7"/>
      <c r="I236" s="10">
        <f t="shared" si="6"/>
        <v>0</v>
      </c>
      <c r="J236" s="7" t="s">
        <v>253</v>
      </c>
      <c r="K236" s="11">
        <v>44044</v>
      </c>
      <c r="L236" s="11">
        <v>44044</v>
      </c>
      <c r="M236" s="11">
        <v>44409</v>
      </c>
      <c r="N236" s="11">
        <v>44377</v>
      </c>
    </row>
    <row r="237" spans="1:14" ht="24" x14ac:dyDescent="0.2">
      <c r="A237" s="5" t="s">
        <v>16</v>
      </c>
      <c r="B237" s="6" t="s">
        <v>254</v>
      </c>
      <c r="C237" s="6" t="s">
        <v>18</v>
      </c>
      <c r="D237" s="7" t="s">
        <v>255</v>
      </c>
      <c r="E237" s="8">
        <v>4314210000105</v>
      </c>
      <c r="F237" s="7" t="s">
        <v>256</v>
      </c>
      <c r="G237" s="9">
        <v>6000</v>
      </c>
      <c r="H237" s="7">
        <v>12</v>
      </c>
      <c r="I237" s="10">
        <f t="shared" si="6"/>
        <v>72000</v>
      </c>
      <c r="J237" s="7" t="s">
        <v>257</v>
      </c>
      <c r="K237" s="11">
        <v>44106</v>
      </c>
      <c r="L237" s="11">
        <v>44106</v>
      </c>
      <c r="M237" s="11">
        <v>44471</v>
      </c>
      <c r="N237" s="11"/>
    </row>
    <row r="238" spans="1:14" ht="24" x14ac:dyDescent="0.2">
      <c r="A238" s="5" t="s">
        <v>16</v>
      </c>
      <c r="B238" s="6" t="s">
        <v>258</v>
      </c>
      <c r="C238" s="6" t="s">
        <v>18</v>
      </c>
      <c r="D238" s="7" t="s">
        <v>259</v>
      </c>
      <c r="E238" s="8">
        <v>11028785000127</v>
      </c>
      <c r="F238" s="7" t="s">
        <v>260</v>
      </c>
      <c r="G238" s="14"/>
      <c r="H238" s="7"/>
      <c r="I238" s="10">
        <f t="shared" si="6"/>
        <v>0</v>
      </c>
      <c r="J238" s="7" t="s">
        <v>261</v>
      </c>
      <c r="K238" s="11">
        <v>44138</v>
      </c>
      <c r="L238" s="11">
        <v>44138</v>
      </c>
      <c r="M238" s="11">
        <v>44503</v>
      </c>
      <c r="N238" s="11"/>
    </row>
    <row r="239" spans="1:14" ht="48" x14ac:dyDescent="0.2">
      <c r="A239" s="5" t="s">
        <v>16</v>
      </c>
      <c r="B239" s="6" t="s">
        <v>262</v>
      </c>
      <c r="C239" s="6" t="s">
        <v>18</v>
      </c>
      <c r="D239" s="7" t="s">
        <v>263</v>
      </c>
      <c r="E239" s="8">
        <v>34998733000189</v>
      </c>
      <c r="F239" s="7" t="s">
        <v>264</v>
      </c>
      <c r="G239" s="14"/>
      <c r="H239" s="7"/>
      <c r="I239" s="10">
        <f t="shared" si="6"/>
        <v>0</v>
      </c>
      <c r="J239" s="7" t="s">
        <v>265</v>
      </c>
      <c r="K239" s="11">
        <v>44136</v>
      </c>
      <c r="L239" s="11">
        <v>44136</v>
      </c>
      <c r="M239" s="11">
        <v>44501</v>
      </c>
      <c r="N239" s="11"/>
    </row>
    <row r="240" spans="1:14" ht="48" x14ac:dyDescent="0.2">
      <c r="A240" s="5" t="s">
        <v>16</v>
      </c>
      <c r="B240" s="6" t="s">
        <v>262</v>
      </c>
      <c r="C240" s="6" t="s">
        <v>22</v>
      </c>
      <c r="D240" s="7" t="s">
        <v>263</v>
      </c>
      <c r="E240" s="8">
        <v>34998733000189</v>
      </c>
      <c r="F240" s="7" t="s">
        <v>264</v>
      </c>
      <c r="G240" s="14"/>
      <c r="H240" s="7"/>
      <c r="I240" s="10">
        <f t="shared" si="6"/>
        <v>0</v>
      </c>
      <c r="J240" s="7" t="s">
        <v>265</v>
      </c>
      <c r="K240" s="11">
        <v>44136</v>
      </c>
      <c r="L240" s="13">
        <v>44377</v>
      </c>
      <c r="M240" s="13">
        <v>44501</v>
      </c>
      <c r="N240" s="13"/>
    </row>
    <row r="241" spans="1:14" ht="24" x14ac:dyDescent="0.2">
      <c r="A241" s="5" t="s">
        <v>16</v>
      </c>
      <c r="B241" s="6" t="s">
        <v>266</v>
      </c>
      <c r="C241" s="6" t="s">
        <v>18</v>
      </c>
      <c r="D241" s="7" t="s">
        <v>267</v>
      </c>
      <c r="E241" s="8">
        <v>21556341000118</v>
      </c>
      <c r="F241" s="7" t="s">
        <v>268</v>
      </c>
      <c r="G241" s="9">
        <v>15950.6</v>
      </c>
      <c r="H241" s="7">
        <v>12</v>
      </c>
      <c r="I241" s="10">
        <f t="shared" si="6"/>
        <v>191407.2</v>
      </c>
      <c r="J241" s="7" t="s">
        <v>146</v>
      </c>
      <c r="K241" s="11">
        <v>44105</v>
      </c>
      <c r="L241" s="11">
        <v>44105</v>
      </c>
      <c r="M241" s="11">
        <v>44470</v>
      </c>
      <c r="N241" s="11"/>
    </row>
    <row r="242" spans="1:14" ht="24" x14ac:dyDescent="0.2">
      <c r="A242" s="5" t="s">
        <v>16</v>
      </c>
      <c r="B242" s="6" t="s">
        <v>269</v>
      </c>
      <c r="C242" s="6" t="s">
        <v>18</v>
      </c>
      <c r="D242" s="7" t="s">
        <v>59</v>
      </c>
      <c r="E242" s="8">
        <v>22008248000131</v>
      </c>
      <c r="F242" s="7" t="s">
        <v>270</v>
      </c>
      <c r="G242" s="14"/>
      <c r="H242" s="7"/>
      <c r="I242" s="10">
        <f t="shared" si="6"/>
        <v>0</v>
      </c>
      <c r="J242" s="7" t="s">
        <v>271</v>
      </c>
      <c r="K242" s="11">
        <v>44044</v>
      </c>
      <c r="L242" s="11">
        <v>44044</v>
      </c>
      <c r="M242" s="11">
        <v>44409</v>
      </c>
      <c r="N242" s="11"/>
    </row>
    <row r="243" spans="1:14" ht="24" x14ac:dyDescent="0.2">
      <c r="A243" s="5" t="s">
        <v>16</v>
      </c>
      <c r="B243" s="6" t="s">
        <v>269</v>
      </c>
      <c r="C243" s="6" t="s">
        <v>22</v>
      </c>
      <c r="D243" s="7" t="s">
        <v>59</v>
      </c>
      <c r="E243" s="8">
        <v>22008248000131</v>
      </c>
      <c r="F243" s="7" t="s">
        <v>270</v>
      </c>
      <c r="G243" s="14"/>
      <c r="H243" s="7"/>
      <c r="I243" s="10">
        <f>IFERROR(G243*H243,G243)</f>
        <v>0</v>
      </c>
      <c r="J243" s="7" t="s">
        <v>271</v>
      </c>
      <c r="K243" s="11">
        <v>44044</v>
      </c>
      <c r="L243" s="11">
        <v>44044</v>
      </c>
      <c r="M243" s="11">
        <v>44409</v>
      </c>
      <c r="N243" s="11"/>
    </row>
    <row r="244" spans="1:14" ht="36" x14ac:dyDescent="0.2">
      <c r="A244" s="5" t="s">
        <v>16</v>
      </c>
      <c r="B244" s="6" t="s">
        <v>272</v>
      </c>
      <c r="C244" s="6" t="s">
        <v>18</v>
      </c>
      <c r="D244" s="7" t="s">
        <v>273</v>
      </c>
      <c r="E244" s="8">
        <v>9070428000185</v>
      </c>
      <c r="F244" s="7" t="s">
        <v>274</v>
      </c>
      <c r="G244" s="9">
        <v>344982.07</v>
      </c>
      <c r="H244" s="7">
        <v>1</v>
      </c>
      <c r="I244" s="10">
        <f t="shared" si="6"/>
        <v>344982.07</v>
      </c>
      <c r="J244" s="7" t="s">
        <v>275</v>
      </c>
      <c r="K244" s="11">
        <v>44132</v>
      </c>
      <c r="L244" s="11">
        <v>44132</v>
      </c>
      <c r="M244" s="11">
        <v>44314</v>
      </c>
      <c r="N244" s="11"/>
    </row>
    <row r="245" spans="1:14" ht="36" x14ac:dyDescent="0.2">
      <c r="A245" s="5" t="s">
        <v>16</v>
      </c>
      <c r="B245" s="6" t="s">
        <v>272</v>
      </c>
      <c r="C245" s="6" t="s">
        <v>22</v>
      </c>
      <c r="D245" s="7" t="s">
        <v>273</v>
      </c>
      <c r="E245" s="8">
        <v>9070428000185</v>
      </c>
      <c r="F245" s="7" t="s">
        <v>274</v>
      </c>
      <c r="G245" s="9">
        <v>344982.07</v>
      </c>
      <c r="H245" s="7">
        <v>1</v>
      </c>
      <c r="I245" s="10">
        <f t="shared" si="6"/>
        <v>344982.07</v>
      </c>
      <c r="J245" s="7" t="s">
        <v>275</v>
      </c>
      <c r="K245" s="11">
        <v>44132</v>
      </c>
      <c r="L245" s="11">
        <v>44315</v>
      </c>
      <c r="M245" s="11">
        <v>44406</v>
      </c>
      <c r="N245" s="11"/>
    </row>
    <row r="246" spans="1:14" ht="24" x14ac:dyDescent="0.2">
      <c r="A246" s="5" t="s">
        <v>16</v>
      </c>
      <c r="B246" s="6" t="s">
        <v>276</v>
      </c>
      <c r="C246" s="6" t="s">
        <v>18</v>
      </c>
      <c r="D246" s="7" t="s">
        <v>277</v>
      </c>
      <c r="E246" s="8">
        <v>32318291000157</v>
      </c>
      <c r="F246" s="7" t="s">
        <v>278</v>
      </c>
      <c r="G246" s="9">
        <v>98000</v>
      </c>
      <c r="H246" s="7">
        <v>12</v>
      </c>
      <c r="I246" s="10">
        <f t="shared" si="6"/>
        <v>1176000</v>
      </c>
      <c r="J246" s="7" t="s">
        <v>132</v>
      </c>
      <c r="K246" s="11">
        <v>44105</v>
      </c>
      <c r="L246" s="11">
        <v>44105</v>
      </c>
      <c r="M246" s="11">
        <v>44470</v>
      </c>
      <c r="N246" s="11"/>
    </row>
    <row r="247" spans="1:14" ht="24" x14ac:dyDescent="0.2">
      <c r="A247" s="5" t="s">
        <v>16</v>
      </c>
      <c r="B247" s="6" t="s">
        <v>279</v>
      </c>
      <c r="C247" s="6" t="s">
        <v>18</v>
      </c>
      <c r="D247" s="7" t="s">
        <v>172</v>
      </c>
      <c r="E247" s="8">
        <v>14456187000147</v>
      </c>
      <c r="F247" s="7" t="s">
        <v>173</v>
      </c>
      <c r="G247" s="14"/>
      <c r="H247" s="7"/>
      <c r="I247" s="10">
        <f t="shared" si="6"/>
        <v>0</v>
      </c>
      <c r="J247" s="7" t="s">
        <v>174</v>
      </c>
      <c r="K247" s="11">
        <v>44166</v>
      </c>
      <c r="L247" s="11">
        <v>44166</v>
      </c>
      <c r="M247" s="11">
        <v>44531</v>
      </c>
      <c r="N247" s="11"/>
    </row>
    <row r="248" spans="1:14" ht="24" x14ac:dyDescent="0.2">
      <c r="A248" s="5" t="s">
        <v>16</v>
      </c>
      <c r="B248" s="6" t="s">
        <v>280</v>
      </c>
      <c r="C248" s="6" t="s">
        <v>18</v>
      </c>
      <c r="D248" s="7" t="s">
        <v>281</v>
      </c>
      <c r="E248" s="8">
        <v>58598368000183</v>
      </c>
      <c r="F248" s="7" t="s">
        <v>282</v>
      </c>
      <c r="G248" s="14"/>
      <c r="H248" s="7"/>
      <c r="I248" s="10">
        <f t="shared" si="6"/>
        <v>0</v>
      </c>
      <c r="J248" s="7" t="s">
        <v>283</v>
      </c>
      <c r="K248" s="11">
        <v>44105</v>
      </c>
      <c r="L248" s="11">
        <v>44105</v>
      </c>
      <c r="M248" s="11">
        <v>44470</v>
      </c>
      <c r="N248" s="11"/>
    </row>
    <row r="249" spans="1:14" ht="24" x14ac:dyDescent="0.2">
      <c r="A249" s="5" t="s">
        <v>16</v>
      </c>
      <c r="B249" s="6" t="s">
        <v>284</v>
      </c>
      <c r="C249" s="6" t="s">
        <v>18</v>
      </c>
      <c r="D249" s="7" t="s">
        <v>285</v>
      </c>
      <c r="E249" s="8">
        <v>18910527000119</v>
      </c>
      <c r="F249" s="7" t="s">
        <v>286</v>
      </c>
      <c r="G249" s="14"/>
      <c r="H249" s="7"/>
      <c r="I249" s="10">
        <f t="shared" si="6"/>
        <v>0</v>
      </c>
      <c r="J249" s="7" t="s">
        <v>287</v>
      </c>
      <c r="K249" s="11">
        <v>44166</v>
      </c>
      <c r="L249" s="11">
        <v>44166</v>
      </c>
      <c r="M249" s="11">
        <v>44531</v>
      </c>
      <c r="N249" s="11"/>
    </row>
    <row r="250" spans="1:14" ht="24" x14ac:dyDescent="0.2">
      <c r="A250" s="5" t="s">
        <v>16</v>
      </c>
      <c r="B250" s="6" t="s">
        <v>288</v>
      </c>
      <c r="C250" s="6" t="s">
        <v>18</v>
      </c>
      <c r="D250" s="7" t="s">
        <v>289</v>
      </c>
      <c r="E250" s="8">
        <v>7179495000107</v>
      </c>
      <c r="F250" s="7" t="s">
        <v>290</v>
      </c>
      <c r="G250" s="9">
        <v>213338.26</v>
      </c>
      <c r="H250" s="7">
        <v>12</v>
      </c>
      <c r="I250" s="10">
        <f t="shared" si="6"/>
        <v>2560059.12</v>
      </c>
      <c r="J250" s="7" t="s">
        <v>291</v>
      </c>
      <c r="K250" s="11">
        <v>44149</v>
      </c>
      <c r="L250" s="11">
        <v>44149</v>
      </c>
      <c r="M250" s="11">
        <v>44514</v>
      </c>
      <c r="N250" s="11"/>
    </row>
    <row r="251" spans="1:14" ht="24" x14ac:dyDescent="0.2">
      <c r="A251" s="5" t="s">
        <v>16</v>
      </c>
      <c r="B251" s="6" t="s">
        <v>292</v>
      </c>
      <c r="C251" s="6" t="s">
        <v>18</v>
      </c>
      <c r="D251" s="7" t="s">
        <v>293</v>
      </c>
      <c r="E251" s="8">
        <v>3305176000140</v>
      </c>
      <c r="F251" s="7" t="s">
        <v>294</v>
      </c>
      <c r="G251" s="9">
        <v>550</v>
      </c>
      <c r="H251" s="7">
        <v>4</v>
      </c>
      <c r="I251" s="10">
        <f t="shared" si="6"/>
        <v>2200</v>
      </c>
      <c r="J251" s="7" t="s">
        <v>295</v>
      </c>
      <c r="K251" s="11">
        <v>44105</v>
      </c>
      <c r="L251" s="11">
        <v>44105</v>
      </c>
      <c r="M251" s="11">
        <v>44197</v>
      </c>
      <c r="N251" s="11"/>
    </row>
    <row r="252" spans="1:14" ht="24" x14ac:dyDescent="0.2">
      <c r="A252" s="5" t="s">
        <v>16</v>
      </c>
      <c r="B252" s="6" t="s">
        <v>292</v>
      </c>
      <c r="C252" s="6" t="s">
        <v>22</v>
      </c>
      <c r="D252" s="7" t="s">
        <v>293</v>
      </c>
      <c r="E252" s="8">
        <v>3305176000140</v>
      </c>
      <c r="F252" s="7" t="s">
        <v>294</v>
      </c>
      <c r="G252" s="9">
        <v>550</v>
      </c>
      <c r="H252" s="7">
        <v>4</v>
      </c>
      <c r="I252" s="10">
        <f t="shared" si="6"/>
        <v>2200</v>
      </c>
      <c r="J252" s="7" t="s">
        <v>295</v>
      </c>
      <c r="K252" s="11">
        <v>44105</v>
      </c>
      <c r="L252" s="11">
        <v>44198</v>
      </c>
      <c r="M252" s="11">
        <v>44287</v>
      </c>
      <c r="N252" s="11"/>
    </row>
    <row r="253" spans="1:14" ht="24" x14ac:dyDescent="0.2">
      <c r="A253" s="5" t="s">
        <v>16</v>
      </c>
      <c r="B253" s="6" t="s">
        <v>292</v>
      </c>
      <c r="C253" s="6" t="s">
        <v>23</v>
      </c>
      <c r="D253" s="7" t="s">
        <v>293</v>
      </c>
      <c r="E253" s="8">
        <v>3305176000140</v>
      </c>
      <c r="F253" s="7" t="s">
        <v>294</v>
      </c>
      <c r="G253" s="9">
        <v>550</v>
      </c>
      <c r="H253" s="7">
        <v>4</v>
      </c>
      <c r="I253" s="10">
        <f t="shared" si="6"/>
        <v>2200</v>
      </c>
      <c r="J253" s="7" t="s">
        <v>295</v>
      </c>
      <c r="K253" s="11">
        <v>44105</v>
      </c>
      <c r="L253" s="11">
        <v>44198</v>
      </c>
      <c r="M253" s="11">
        <v>44287</v>
      </c>
      <c r="N253" s="11"/>
    </row>
    <row r="254" spans="1:14" ht="24" x14ac:dyDescent="0.2">
      <c r="A254" s="5" t="s">
        <v>16</v>
      </c>
      <c r="B254" s="6" t="s">
        <v>296</v>
      </c>
      <c r="C254" s="6" t="s">
        <v>18</v>
      </c>
      <c r="D254" s="7" t="s">
        <v>297</v>
      </c>
      <c r="E254" s="8">
        <v>20231343000174</v>
      </c>
      <c r="F254" s="7" t="s">
        <v>298</v>
      </c>
      <c r="G254" s="9">
        <v>77920</v>
      </c>
      <c r="H254" s="7">
        <v>12</v>
      </c>
      <c r="I254" s="10">
        <f t="shared" si="6"/>
        <v>935040</v>
      </c>
      <c r="J254" s="7" t="s">
        <v>299</v>
      </c>
      <c r="K254" s="11">
        <v>44105</v>
      </c>
      <c r="L254" s="11">
        <v>44105</v>
      </c>
      <c r="M254" s="11">
        <v>44470</v>
      </c>
      <c r="N254" s="11"/>
    </row>
    <row r="255" spans="1:14" ht="36" x14ac:dyDescent="0.2">
      <c r="A255" s="5" t="s">
        <v>16</v>
      </c>
      <c r="B255" s="6" t="s">
        <v>300</v>
      </c>
      <c r="C255" s="6" t="s">
        <v>18</v>
      </c>
      <c r="D255" s="7" t="s">
        <v>301</v>
      </c>
      <c r="E255" s="8">
        <v>2346952000197</v>
      </c>
      <c r="F255" s="7" t="s">
        <v>302</v>
      </c>
      <c r="G255" s="14"/>
      <c r="H255" s="7"/>
      <c r="I255" s="10">
        <f t="shared" si="6"/>
        <v>0</v>
      </c>
      <c r="J255" s="7" t="s">
        <v>82</v>
      </c>
      <c r="K255" s="11">
        <v>44198</v>
      </c>
      <c r="L255" s="11">
        <v>44198</v>
      </c>
      <c r="M255" s="11">
        <v>44563</v>
      </c>
      <c r="N255" s="11"/>
    </row>
    <row r="256" spans="1:14" ht="24" x14ac:dyDescent="0.2">
      <c r="A256" s="5" t="s">
        <v>16</v>
      </c>
      <c r="B256" s="6" t="s">
        <v>303</v>
      </c>
      <c r="C256" s="6" t="s">
        <v>18</v>
      </c>
      <c r="D256" s="7" t="s">
        <v>304</v>
      </c>
      <c r="E256" s="8">
        <v>22571753000190</v>
      </c>
      <c r="F256" s="7" t="s">
        <v>305</v>
      </c>
      <c r="G256" s="14"/>
      <c r="H256" s="7">
        <v>12</v>
      </c>
      <c r="I256" s="10">
        <f t="shared" si="6"/>
        <v>0</v>
      </c>
      <c r="J256" s="7" t="s">
        <v>306</v>
      </c>
      <c r="K256" s="11">
        <v>44088</v>
      </c>
      <c r="L256" s="11">
        <v>44088</v>
      </c>
      <c r="M256" s="11">
        <v>44453</v>
      </c>
      <c r="N256" s="11"/>
    </row>
    <row r="257" spans="1:14" ht="36" x14ac:dyDescent="0.2">
      <c r="A257" s="5" t="s">
        <v>16</v>
      </c>
      <c r="B257" s="6" t="s">
        <v>307</v>
      </c>
      <c r="C257" s="6" t="s">
        <v>18</v>
      </c>
      <c r="D257" s="7" t="s">
        <v>308</v>
      </c>
      <c r="E257" s="8">
        <v>73302879000108</v>
      </c>
      <c r="F257" s="7" t="s">
        <v>309</v>
      </c>
      <c r="G257" s="9">
        <v>843.97</v>
      </c>
      <c r="H257" s="7">
        <v>12</v>
      </c>
      <c r="I257" s="10">
        <f t="shared" si="6"/>
        <v>10127.64</v>
      </c>
      <c r="J257" s="7" t="s">
        <v>310</v>
      </c>
      <c r="K257" s="11">
        <v>44243</v>
      </c>
      <c r="L257" s="11">
        <v>44243</v>
      </c>
      <c r="M257" s="11">
        <v>44608</v>
      </c>
      <c r="N257" s="11"/>
    </row>
    <row r="258" spans="1:14" ht="36" x14ac:dyDescent="0.2">
      <c r="A258" s="5" t="s">
        <v>16</v>
      </c>
      <c r="B258" s="6" t="s">
        <v>311</v>
      </c>
      <c r="C258" s="6" t="s">
        <v>18</v>
      </c>
      <c r="D258" s="7" t="s">
        <v>312</v>
      </c>
      <c r="E258" s="8">
        <v>37012182000120</v>
      </c>
      <c r="F258" s="7" t="s">
        <v>313</v>
      </c>
      <c r="G258" s="14"/>
      <c r="H258" s="7">
        <v>12</v>
      </c>
      <c r="I258" s="10">
        <f t="shared" si="6"/>
        <v>0</v>
      </c>
      <c r="J258" s="7" t="s">
        <v>314</v>
      </c>
      <c r="K258" s="11">
        <v>0</v>
      </c>
      <c r="L258" s="11">
        <v>44166</v>
      </c>
      <c r="M258" s="11">
        <v>44347</v>
      </c>
      <c r="N258" s="11">
        <v>44347</v>
      </c>
    </row>
    <row r="259" spans="1:14" ht="24" x14ac:dyDescent="0.2">
      <c r="A259" s="5" t="s">
        <v>16</v>
      </c>
      <c r="B259" s="6" t="s">
        <v>315</v>
      </c>
      <c r="C259" s="6" t="s">
        <v>18</v>
      </c>
      <c r="D259" s="7" t="s">
        <v>316</v>
      </c>
      <c r="E259" s="8">
        <v>5258846000140</v>
      </c>
      <c r="F259" s="7" t="s">
        <v>317</v>
      </c>
      <c r="G259" s="14"/>
      <c r="H259" s="7">
        <v>12</v>
      </c>
      <c r="I259" s="10">
        <f t="shared" si="6"/>
        <v>0</v>
      </c>
      <c r="J259" s="7" t="s">
        <v>318</v>
      </c>
      <c r="K259" s="11">
        <v>43931</v>
      </c>
      <c r="L259" s="11">
        <v>43931</v>
      </c>
      <c r="M259" s="11">
        <v>44296</v>
      </c>
      <c r="N259" s="11"/>
    </row>
    <row r="260" spans="1:14" ht="24" x14ac:dyDescent="0.2">
      <c r="A260" s="5" t="s">
        <v>16</v>
      </c>
      <c r="B260" s="6" t="s">
        <v>315</v>
      </c>
      <c r="C260" s="6" t="s">
        <v>22</v>
      </c>
      <c r="D260" s="7" t="s">
        <v>316</v>
      </c>
      <c r="E260" s="8">
        <v>5258846000140</v>
      </c>
      <c r="F260" s="7" t="s">
        <v>317</v>
      </c>
      <c r="G260" s="14"/>
      <c r="H260" s="7">
        <v>12</v>
      </c>
      <c r="I260" s="10">
        <f t="shared" si="6"/>
        <v>0</v>
      </c>
      <c r="J260" s="7" t="s">
        <v>318</v>
      </c>
      <c r="K260" s="11">
        <v>43931</v>
      </c>
      <c r="L260" s="11">
        <v>44297</v>
      </c>
      <c r="M260" s="11">
        <v>44479</v>
      </c>
      <c r="N260" s="11"/>
    </row>
    <row r="261" spans="1:14" ht="24" x14ac:dyDescent="0.2">
      <c r="A261" s="5" t="s">
        <v>16</v>
      </c>
      <c r="B261" s="6" t="s">
        <v>315</v>
      </c>
      <c r="C261" s="6" t="s">
        <v>23</v>
      </c>
      <c r="D261" s="7" t="s">
        <v>316</v>
      </c>
      <c r="E261" s="8">
        <v>5258846000140</v>
      </c>
      <c r="F261" s="7" t="s">
        <v>317</v>
      </c>
      <c r="G261" s="14"/>
      <c r="H261" s="7">
        <v>12</v>
      </c>
      <c r="I261" s="10">
        <f t="shared" si="6"/>
        <v>0</v>
      </c>
      <c r="J261" s="7" t="s">
        <v>318</v>
      </c>
      <c r="K261" s="11">
        <v>43931</v>
      </c>
      <c r="L261" s="13">
        <v>44232</v>
      </c>
      <c r="M261" s="13">
        <v>44479</v>
      </c>
      <c r="N261" s="13"/>
    </row>
    <row r="262" spans="1:14" ht="24" x14ac:dyDescent="0.2">
      <c r="A262" s="5" t="s">
        <v>16</v>
      </c>
      <c r="B262" s="6" t="s">
        <v>315</v>
      </c>
      <c r="C262" s="6" t="s">
        <v>24</v>
      </c>
      <c r="D262" s="7" t="s">
        <v>316</v>
      </c>
      <c r="E262" s="8">
        <v>5258846000140</v>
      </c>
      <c r="F262" s="7" t="s">
        <v>317</v>
      </c>
      <c r="G262" s="14"/>
      <c r="H262" s="7">
        <v>12</v>
      </c>
      <c r="I262" s="10">
        <f t="shared" si="6"/>
        <v>0</v>
      </c>
      <c r="J262" s="7" t="s">
        <v>318</v>
      </c>
      <c r="K262" s="11">
        <v>43931</v>
      </c>
      <c r="L262" s="13">
        <v>44348</v>
      </c>
      <c r="M262" s="13">
        <v>44479</v>
      </c>
      <c r="N262" s="13"/>
    </row>
    <row r="263" spans="1:14" ht="36" x14ac:dyDescent="0.2">
      <c r="A263" s="5" t="s">
        <v>16</v>
      </c>
      <c r="B263" s="6" t="s">
        <v>319</v>
      </c>
      <c r="C263" s="6" t="s">
        <v>18</v>
      </c>
      <c r="D263" s="7" t="s">
        <v>320</v>
      </c>
      <c r="E263" s="8">
        <v>10444624000151</v>
      </c>
      <c r="F263" s="7" t="s">
        <v>321</v>
      </c>
      <c r="G263" s="9">
        <v>10494.5</v>
      </c>
      <c r="H263" s="7">
        <v>12</v>
      </c>
      <c r="I263" s="10">
        <f t="shared" si="6"/>
        <v>125934</v>
      </c>
      <c r="J263" s="7" t="s">
        <v>322</v>
      </c>
      <c r="K263" s="11">
        <v>44208</v>
      </c>
      <c r="L263" s="11">
        <v>44208</v>
      </c>
      <c r="M263" s="11">
        <v>44563</v>
      </c>
      <c r="N263" s="11"/>
    </row>
    <row r="264" spans="1:14" ht="24" x14ac:dyDescent="0.2">
      <c r="A264" s="5" t="s">
        <v>16</v>
      </c>
      <c r="B264" s="6" t="s">
        <v>323</v>
      </c>
      <c r="C264" s="6" t="s">
        <v>18</v>
      </c>
      <c r="D264" s="7" t="s">
        <v>204</v>
      </c>
      <c r="E264" s="8">
        <v>92306257000780</v>
      </c>
      <c r="F264" s="7" t="s">
        <v>324</v>
      </c>
      <c r="G264" s="14"/>
      <c r="H264" s="7"/>
      <c r="I264" s="10">
        <f t="shared" si="6"/>
        <v>0</v>
      </c>
      <c r="J264" s="7" t="s">
        <v>325</v>
      </c>
      <c r="K264" s="11">
        <v>44090</v>
      </c>
      <c r="L264" s="11">
        <v>44090</v>
      </c>
      <c r="M264" s="11">
        <v>44455</v>
      </c>
      <c r="N264" s="11"/>
    </row>
    <row r="265" spans="1:14" ht="48" x14ac:dyDescent="0.2">
      <c r="A265" s="5" t="s">
        <v>16</v>
      </c>
      <c r="B265" s="6" t="s">
        <v>326</v>
      </c>
      <c r="C265" s="6" t="s">
        <v>18</v>
      </c>
      <c r="D265" s="7" t="s">
        <v>72</v>
      </c>
      <c r="E265" s="8">
        <v>20371928000160</v>
      </c>
      <c r="F265" s="7" t="s">
        <v>327</v>
      </c>
      <c r="G265" s="9">
        <v>3260</v>
      </c>
      <c r="H265" s="7">
        <v>12</v>
      </c>
      <c r="I265" s="10">
        <f t="shared" si="6"/>
        <v>39120</v>
      </c>
      <c r="J265" s="7" t="s">
        <v>328</v>
      </c>
      <c r="K265" s="11">
        <v>44230</v>
      </c>
      <c r="L265" s="11">
        <v>44230</v>
      </c>
      <c r="M265" s="11">
        <v>44595</v>
      </c>
      <c r="N265" s="11"/>
    </row>
    <row r="266" spans="1:14" ht="24" x14ac:dyDescent="0.2">
      <c r="A266" s="5" t="s">
        <v>16</v>
      </c>
      <c r="B266" s="6" t="s">
        <v>329</v>
      </c>
      <c r="C266" s="6" t="s">
        <v>18</v>
      </c>
      <c r="D266" s="7" t="s">
        <v>330</v>
      </c>
      <c r="E266" s="8">
        <v>13714540000189</v>
      </c>
      <c r="F266" s="7" t="s">
        <v>331</v>
      </c>
      <c r="G266" s="9">
        <v>1800</v>
      </c>
      <c r="H266" s="7">
        <v>12</v>
      </c>
      <c r="I266" s="10">
        <f t="shared" si="6"/>
        <v>21600</v>
      </c>
      <c r="J266" s="7" t="s">
        <v>332</v>
      </c>
      <c r="K266" s="11">
        <v>44153</v>
      </c>
      <c r="L266" s="11">
        <v>44153</v>
      </c>
      <c r="M266" s="11">
        <v>44518</v>
      </c>
      <c r="N266" s="11"/>
    </row>
    <row r="267" spans="1:14" ht="24" x14ac:dyDescent="0.2">
      <c r="A267" s="5" t="s">
        <v>16</v>
      </c>
      <c r="B267" s="6" t="s">
        <v>333</v>
      </c>
      <c r="C267" s="6" t="s">
        <v>18</v>
      </c>
      <c r="D267" s="7" t="s">
        <v>334</v>
      </c>
      <c r="E267" s="8">
        <v>40147908000147</v>
      </c>
      <c r="F267" s="7" t="s">
        <v>335</v>
      </c>
      <c r="G267" s="9">
        <v>15000</v>
      </c>
      <c r="H267" s="7">
        <v>12</v>
      </c>
      <c r="I267" s="10">
        <f t="shared" si="6"/>
        <v>180000</v>
      </c>
      <c r="J267" s="7" t="s">
        <v>336</v>
      </c>
      <c r="K267" s="11">
        <v>44197</v>
      </c>
      <c r="L267" s="11">
        <v>44197</v>
      </c>
      <c r="M267" s="11">
        <v>44562</v>
      </c>
      <c r="N267" s="11"/>
    </row>
    <row r="268" spans="1:14" ht="24" x14ac:dyDescent="0.2">
      <c r="A268" s="5" t="s">
        <v>16</v>
      </c>
      <c r="B268" s="6" t="s">
        <v>337</v>
      </c>
      <c r="C268" s="6" t="s">
        <v>18</v>
      </c>
      <c r="D268" s="7" t="s">
        <v>338</v>
      </c>
      <c r="E268" s="8">
        <v>10015441000110</v>
      </c>
      <c r="F268" s="7" t="s">
        <v>339</v>
      </c>
      <c r="G268" s="9"/>
      <c r="H268" s="7"/>
      <c r="I268" s="10">
        <f t="shared" si="6"/>
        <v>0</v>
      </c>
      <c r="J268" s="7" t="s">
        <v>340</v>
      </c>
      <c r="K268" s="13">
        <v>44075</v>
      </c>
      <c r="L268" s="13">
        <v>44075</v>
      </c>
      <c r="M268" s="13">
        <v>44440</v>
      </c>
      <c r="N268" s="13"/>
    </row>
    <row r="269" spans="1:14" ht="24" x14ac:dyDescent="0.2">
      <c r="A269" s="5" t="s">
        <v>16</v>
      </c>
      <c r="B269" s="6" t="s">
        <v>337</v>
      </c>
      <c r="C269" s="6" t="s">
        <v>22</v>
      </c>
      <c r="D269" s="7" t="s">
        <v>338</v>
      </c>
      <c r="E269" s="8">
        <v>10015441000110</v>
      </c>
      <c r="F269" s="7" t="s">
        <v>339</v>
      </c>
      <c r="G269" s="9"/>
      <c r="H269" s="7"/>
      <c r="I269" s="10">
        <f t="shared" si="6"/>
        <v>0</v>
      </c>
      <c r="J269" s="7" t="s">
        <v>340</v>
      </c>
      <c r="K269" s="13">
        <v>44075</v>
      </c>
      <c r="L269" s="11">
        <v>44166</v>
      </c>
      <c r="M269" s="11">
        <v>44440</v>
      </c>
      <c r="N269" s="11"/>
    </row>
    <row r="270" spans="1:14" ht="24" x14ac:dyDescent="0.2">
      <c r="A270" s="5" t="s">
        <v>16</v>
      </c>
      <c r="B270" s="6" t="s">
        <v>341</v>
      </c>
      <c r="C270" s="6" t="s">
        <v>18</v>
      </c>
      <c r="D270" s="7" t="s">
        <v>342</v>
      </c>
      <c r="E270" s="8">
        <v>16891438000147</v>
      </c>
      <c r="F270" s="7" t="s">
        <v>343</v>
      </c>
      <c r="G270" s="9">
        <v>12700</v>
      </c>
      <c r="H270" s="7">
        <v>12</v>
      </c>
      <c r="I270" s="10">
        <f t="shared" si="6"/>
        <v>152400</v>
      </c>
      <c r="J270" s="7" t="s">
        <v>344</v>
      </c>
      <c r="K270" s="11">
        <v>44291</v>
      </c>
      <c r="L270" s="11">
        <v>44291</v>
      </c>
      <c r="M270" s="11">
        <v>44656</v>
      </c>
      <c r="N270" s="11"/>
    </row>
    <row r="271" spans="1:14" ht="24" x14ac:dyDescent="0.2">
      <c r="A271" s="5" t="s">
        <v>16</v>
      </c>
      <c r="B271" s="6" t="s">
        <v>345</v>
      </c>
      <c r="C271" s="6" t="s">
        <v>18</v>
      </c>
      <c r="D271" s="7" t="s">
        <v>346</v>
      </c>
      <c r="E271" s="8">
        <v>27697290000113</v>
      </c>
      <c r="F271" s="7" t="s">
        <v>347</v>
      </c>
      <c r="G271" s="9">
        <v>1272</v>
      </c>
      <c r="H271" s="7">
        <v>12</v>
      </c>
      <c r="I271" s="10">
        <f t="shared" si="6"/>
        <v>15264</v>
      </c>
      <c r="J271" s="7" t="s">
        <v>90</v>
      </c>
      <c r="K271" s="11">
        <v>44348</v>
      </c>
      <c r="L271" s="11">
        <v>44348</v>
      </c>
      <c r="M271" s="11">
        <v>44713</v>
      </c>
      <c r="N271" s="11"/>
    </row>
    <row r="272" spans="1:14" ht="24" x14ac:dyDescent="0.2">
      <c r="A272" s="5" t="s">
        <v>16</v>
      </c>
      <c r="B272" s="6" t="s">
        <v>348</v>
      </c>
      <c r="C272" s="6" t="s">
        <v>18</v>
      </c>
      <c r="D272" s="7" t="s">
        <v>349</v>
      </c>
      <c r="E272" s="8">
        <v>24811529000234</v>
      </c>
      <c r="F272" s="7" t="s">
        <v>350</v>
      </c>
      <c r="G272" s="14"/>
      <c r="H272" s="7"/>
      <c r="I272" s="10">
        <f t="shared" si="6"/>
        <v>0</v>
      </c>
      <c r="J272" s="7" t="s">
        <v>350</v>
      </c>
      <c r="K272" s="11">
        <v>44300</v>
      </c>
      <c r="L272" s="11">
        <v>44300</v>
      </c>
      <c r="M272" s="11">
        <v>44665</v>
      </c>
      <c r="N272" s="11"/>
    </row>
    <row r="273" spans="1:14" ht="24" x14ac:dyDescent="0.2">
      <c r="A273" s="5" t="s">
        <v>16</v>
      </c>
      <c r="B273" s="6" t="s">
        <v>351</v>
      </c>
      <c r="C273" s="6" t="s">
        <v>18</v>
      </c>
      <c r="D273" s="7" t="s">
        <v>352</v>
      </c>
      <c r="E273" s="8">
        <v>87389086000174</v>
      </c>
      <c r="F273" s="7" t="s">
        <v>353</v>
      </c>
      <c r="G273" s="14"/>
      <c r="H273" s="7"/>
      <c r="I273" s="10">
        <f t="shared" si="6"/>
        <v>0</v>
      </c>
      <c r="J273" s="7" t="s">
        <v>354</v>
      </c>
      <c r="K273" s="11">
        <v>44166</v>
      </c>
      <c r="L273" s="11">
        <v>44166</v>
      </c>
      <c r="M273" s="11">
        <v>44531</v>
      </c>
      <c r="N273" s="11"/>
    </row>
    <row r="274" spans="1:14" ht="48" x14ac:dyDescent="0.2">
      <c r="A274" s="5" t="s">
        <v>16</v>
      </c>
      <c r="B274" s="6" t="s">
        <v>355</v>
      </c>
      <c r="C274" s="6" t="s">
        <v>18</v>
      </c>
      <c r="D274" s="7" t="s">
        <v>356</v>
      </c>
      <c r="E274" s="8">
        <v>842216000102</v>
      </c>
      <c r="F274" s="7" t="s">
        <v>357</v>
      </c>
      <c r="G274" s="9">
        <v>1800</v>
      </c>
      <c r="H274" s="7">
        <v>12</v>
      </c>
      <c r="I274" s="10">
        <f t="shared" si="6"/>
        <v>21600</v>
      </c>
      <c r="J274" s="7" t="s">
        <v>358</v>
      </c>
      <c r="K274" s="11">
        <v>44270</v>
      </c>
      <c r="L274" s="11">
        <v>44270</v>
      </c>
      <c r="M274" s="11">
        <v>44635</v>
      </c>
      <c r="N274" s="11"/>
    </row>
    <row r="275" spans="1:14" ht="36" x14ac:dyDescent="0.2">
      <c r="A275" s="5" t="s">
        <v>16</v>
      </c>
      <c r="B275" s="6" t="s">
        <v>359</v>
      </c>
      <c r="C275" s="6" t="s">
        <v>18</v>
      </c>
      <c r="D275" s="7" t="s">
        <v>360</v>
      </c>
      <c r="E275" s="8">
        <v>8379290000138</v>
      </c>
      <c r="F275" s="7" t="s">
        <v>361</v>
      </c>
      <c r="G275" s="9">
        <v>10000</v>
      </c>
      <c r="H275" s="7">
        <v>12</v>
      </c>
      <c r="I275" s="10">
        <f t="shared" si="6"/>
        <v>120000</v>
      </c>
      <c r="J275" s="7" t="s">
        <v>362</v>
      </c>
      <c r="K275" s="11">
        <v>44293</v>
      </c>
      <c r="L275" s="11">
        <v>44293</v>
      </c>
      <c r="M275" s="11">
        <v>44658</v>
      </c>
      <c r="N275" s="11"/>
    </row>
    <row r="276" spans="1:14" ht="48" x14ac:dyDescent="0.2">
      <c r="A276" s="5" t="s">
        <v>16</v>
      </c>
      <c r="B276" s="6" t="s">
        <v>363</v>
      </c>
      <c r="C276" s="6" t="s">
        <v>18</v>
      </c>
      <c r="D276" s="7" t="s">
        <v>364</v>
      </c>
      <c r="E276" s="8">
        <v>71015853000145</v>
      </c>
      <c r="F276" s="7" t="s">
        <v>365</v>
      </c>
      <c r="G276" s="14"/>
      <c r="H276" s="7"/>
      <c r="I276" s="10">
        <f t="shared" si="6"/>
        <v>0</v>
      </c>
      <c r="J276" s="7" t="s">
        <v>366</v>
      </c>
      <c r="K276" s="11">
        <v>44129</v>
      </c>
      <c r="L276" s="11">
        <v>44129</v>
      </c>
      <c r="M276" s="11">
        <v>44494</v>
      </c>
      <c r="N276" s="11"/>
    </row>
    <row r="277" spans="1:14" ht="36" x14ac:dyDescent="0.2">
      <c r="A277" s="5" t="s">
        <v>16</v>
      </c>
      <c r="B277" s="6" t="s">
        <v>367</v>
      </c>
      <c r="C277" s="6" t="s">
        <v>18</v>
      </c>
      <c r="D277" s="7" t="s">
        <v>368</v>
      </c>
      <c r="E277" s="8">
        <v>1277573000120</v>
      </c>
      <c r="F277" s="7" t="s">
        <v>369</v>
      </c>
      <c r="G277" s="14"/>
      <c r="H277" s="7"/>
      <c r="I277" s="10">
        <f t="shared" si="6"/>
        <v>0</v>
      </c>
      <c r="J277" s="7" t="s">
        <v>370</v>
      </c>
      <c r="K277" s="11">
        <v>44331</v>
      </c>
      <c r="L277" s="11">
        <v>44331</v>
      </c>
      <c r="M277" s="11">
        <v>44696</v>
      </c>
      <c r="N277" s="11"/>
    </row>
    <row r="278" spans="1:14" ht="24" x14ac:dyDescent="0.2">
      <c r="A278" s="15" t="s">
        <v>16</v>
      </c>
      <c r="B278" s="6" t="s">
        <v>371</v>
      </c>
      <c r="C278" s="6" t="s">
        <v>18</v>
      </c>
      <c r="D278" s="7" t="s">
        <v>273</v>
      </c>
      <c r="E278" s="16">
        <v>9070428000185</v>
      </c>
      <c r="F278" s="7" t="s">
        <v>372</v>
      </c>
      <c r="G278" s="17">
        <v>836473.26</v>
      </c>
      <c r="H278" s="18"/>
      <c r="I278" s="10">
        <f t="shared" si="6"/>
        <v>0</v>
      </c>
      <c r="J278" s="7" t="s">
        <v>373</v>
      </c>
      <c r="K278" s="13">
        <v>44357</v>
      </c>
      <c r="L278" s="13">
        <v>44357</v>
      </c>
      <c r="M278" s="13">
        <v>44660</v>
      </c>
      <c r="N278" s="13"/>
    </row>
    <row r="279" spans="1:14" ht="24" x14ac:dyDescent="0.2">
      <c r="A279" s="15" t="s">
        <v>16</v>
      </c>
      <c r="B279" s="6" t="s">
        <v>374</v>
      </c>
      <c r="C279" s="6" t="s">
        <v>18</v>
      </c>
      <c r="D279" s="7" t="s">
        <v>375</v>
      </c>
      <c r="E279" s="16">
        <v>36933494000104</v>
      </c>
      <c r="F279" s="7" t="s">
        <v>376</v>
      </c>
      <c r="G279" s="14"/>
      <c r="H279" s="18"/>
      <c r="I279" s="10">
        <f t="shared" si="6"/>
        <v>0</v>
      </c>
      <c r="J279" s="7" t="s">
        <v>377</v>
      </c>
      <c r="K279" s="13">
        <v>44202</v>
      </c>
      <c r="L279" s="13">
        <v>44202</v>
      </c>
      <c r="M279" s="13">
        <v>44567</v>
      </c>
      <c r="N279" s="13"/>
    </row>
    <row r="280" spans="1:14" ht="48" x14ac:dyDescent="0.2">
      <c r="A280" s="15" t="s">
        <v>16</v>
      </c>
      <c r="B280" s="6" t="s">
        <v>378</v>
      </c>
      <c r="C280" s="6" t="s">
        <v>18</v>
      </c>
      <c r="D280" s="7" t="s">
        <v>379</v>
      </c>
      <c r="E280" s="16">
        <v>58426628000133</v>
      </c>
      <c r="F280" s="7" t="s">
        <v>380</v>
      </c>
      <c r="G280" s="14"/>
      <c r="H280" s="18"/>
      <c r="I280" s="10">
        <f t="shared" ref="I280:I297" si="7">IFERROR(G280*H280,G280)</f>
        <v>0</v>
      </c>
      <c r="J280" s="7" t="s">
        <v>381</v>
      </c>
      <c r="K280" s="13">
        <v>44207</v>
      </c>
      <c r="L280" s="13">
        <v>44207</v>
      </c>
      <c r="M280" s="13">
        <v>44572</v>
      </c>
      <c r="N280" s="13"/>
    </row>
    <row r="281" spans="1:14" ht="36" x14ac:dyDescent="0.2">
      <c r="A281" s="15" t="s">
        <v>16</v>
      </c>
      <c r="B281" s="6" t="s">
        <v>382</v>
      </c>
      <c r="C281" s="6" t="s">
        <v>18</v>
      </c>
      <c r="D281" s="7" t="s">
        <v>383</v>
      </c>
      <c r="E281" s="16">
        <v>10280768000110</v>
      </c>
      <c r="F281" s="7" t="s">
        <v>384</v>
      </c>
      <c r="G281" s="14"/>
      <c r="H281" s="18"/>
      <c r="I281" s="10">
        <f t="shared" si="7"/>
        <v>0</v>
      </c>
      <c r="J281" s="7" t="s">
        <v>385</v>
      </c>
      <c r="K281" s="13">
        <v>44351</v>
      </c>
      <c r="L281" s="13">
        <v>44351</v>
      </c>
      <c r="M281" s="13">
        <v>44716</v>
      </c>
      <c r="N281" s="13"/>
    </row>
    <row r="282" spans="1:14" ht="60" x14ac:dyDescent="0.2">
      <c r="A282" s="15" t="s">
        <v>16</v>
      </c>
      <c r="B282" s="6" t="s">
        <v>386</v>
      </c>
      <c r="C282" s="6" t="s">
        <v>18</v>
      </c>
      <c r="D282" s="7" t="s">
        <v>387</v>
      </c>
      <c r="E282" s="16">
        <v>32650036000107</v>
      </c>
      <c r="F282" s="7" t="s">
        <v>388</v>
      </c>
      <c r="G282" s="14"/>
      <c r="H282" s="18"/>
      <c r="I282" s="10">
        <f t="shared" si="7"/>
        <v>0</v>
      </c>
      <c r="J282" s="7" t="s">
        <v>389</v>
      </c>
      <c r="K282" s="13">
        <v>43923</v>
      </c>
      <c r="L282" s="13">
        <v>43992</v>
      </c>
      <c r="M282" s="13">
        <v>44357</v>
      </c>
      <c r="N282" s="13"/>
    </row>
    <row r="283" spans="1:14" ht="60" x14ac:dyDescent="0.2">
      <c r="A283" s="15" t="s">
        <v>16</v>
      </c>
      <c r="B283" s="6" t="s">
        <v>386</v>
      </c>
      <c r="C283" s="6" t="s">
        <v>22</v>
      </c>
      <c r="D283" s="7" t="s">
        <v>387</v>
      </c>
      <c r="E283" s="16">
        <v>32650036000107</v>
      </c>
      <c r="F283" s="7" t="s">
        <v>388</v>
      </c>
      <c r="G283" s="14"/>
      <c r="H283" s="18"/>
      <c r="I283" s="10">
        <f t="shared" si="7"/>
        <v>0</v>
      </c>
      <c r="J283" s="7" t="s">
        <v>389</v>
      </c>
      <c r="K283" s="13">
        <v>43923</v>
      </c>
      <c r="L283" s="13">
        <v>44357</v>
      </c>
      <c r="M283" s="13">
        <v>44722</v>
      </c>
      <c r="N283" s="13"/>
    </row>
    <row r="284" spans="1:14" ht="24" x14ac:dyDescent="0.2">
      <c r="A284" s="15" t="s">
        <v>16</v>
      </c>
      <c r="B284" s="6" t="s">
        <v>390</v>
      </c>
      <c r="C284" s="6" t="s">
        <v>18</v>
      </c>
      <c r="D284" s="7" t="s">
        <v>134</v>
      </c>
      <c r="E284" s="16">
        <v>53113791000122</v>
      </c>
      <c r="F284" s="7" t="s">
        <v>135</v>
      </c>
      <c r="G284" s="9">
        <v>807.06</v>
      </c>
      <c r="H284" s="18">
        <v>12</v>
      </c>
      <c r="I284" s="10">
        <f t="shared" si="7"/>
        <v>9684.7199999999993</v>
      </c>
      <c r="J284" s="7" t="s">
        <v>136</v>
      </c>
      <c r="K284" s="13">
        <v>44042</v>
      </c>
      <c r="L284" s="13">
        <v>44042</v>
      </c>
      <c r="M284" s="11" t="s">
        <v>35</v>
      </c>
      <c r="N284" s="13"/>
    </row>
    <row r="285" spans="1:14" ht="36" x14ac:dyDescent="0.2">
      <c r="A285" s="15" t="s">
        <v>16</v>
      </c>
      <c r="B285" s="6" t="s">
        <v>391</v>
      </c>
      <c r="C285" s="6" t="s">
        <v>18</v>
      </c>
      <c r="D285" s="7" t="s">
        <v>392</v>
      </c>
      <c r="E285" s="16">
        <v>7259007000171</v>
      </c>
      <c r="F285" s="7" t="s">
        <v>393</v>
      </c>
      <c r="G285" s="14"/>
      <c r="H285" s="18"/>
      <c r="I285" s="10">
        <f t="shared" si="7"/>
        <v>0</v>
      </c>
      <c r="J285" s="7" t="s">
        <v>394</v>
      </c>
      <c r="K285" s="13">
        <v>44287</v>
      </c>
      <c r="L285" s="13">
        <v>44287</v>
      </c>
      <c r="M285" s="13">
        <v>44652</v>
      </c>
      <c r="N285" s="13"/>
    </row>
  </sheetData>
  <pageMargins left="0.51181102362204722" right="0.51181102362204722" top="0.78740157480314965" bottom="0.78740157480314965" header="0.31496062992125984" footer="0.31496062992125984"/>
  <pageSetup paperSize="9" scale="59" orientation="landscape" r:id="rId1"/>
  <drawing r:id="rId2"/>
  <legacyDrawing r:id="rId3"/>
  <tableParts count="1">
    <tablePart r:id="rId4"/>
  </tableParts>
</worksheet>
</file>

<file path=_xmlsignatures/_rels/origin.sigs.rels><?xml version="1.0" encoding="UTF-8" standalone="yes"?>
<Relationships xmlns="http://schemas.openxmlformats.org/package/2006/relationships"><Relationship Id="rId1" Type="http://schemas.openxmlformats.org/package/2006/relationships/digital-signature/signature" Target="sig1.xml"/></Relationships>
</file>

<file path=_xmlsignatures/sig1.xml><?xml version="1.0" encoding="utf-8"?>
<Signature xmlns="http://www.w3.org/2000/09/xmldsig#" Id="idPackageSignature">
  <SignedInfo>
    <CanonicalizationMethod Algorithm="http://www.w3.org/TR/2001/REC-xml-c14n-20010315"/>
    <SignatureMethod Algorithm="http://www.w3.org/2001/04/xmldsig-more#rsa-sha256"/>
    <Reference Type="http://www.w3.org/2000/09/xmldsig#Object" URI="#idPackageObject">
      <DigestMethod Algorithm="http://www.w3.org/2001/04/xmlenc#sha256"/>
      <DigestValue>MXVGLyQCI5v1w3EzG5DI0kug9oH0i9PewIixwOBkTlw=</DigestValue>
    </Reference>
    <Reference Type="http://www.w3.org/2000/09/xmldsig#Object" URI="#idOfficeObject">
      <DigestMethod Algorithm="http://www.w3.org/2001/04/xmlenc#sha256"/>
      <DigestValue>fdDZpn38vVL2SprOGsrXat3OvLe5Qs+CpFtMZVPs3yc=</DigestValue>
    </Reference>
    <Reference Type="http://uri.etsi.org/01903#SignedProperties" URI="#idSignedProperties">
      <Transforms>
        <Transform Algorithm="http://www.w3.org/TR/2001/REC-xml-c14n-20010315"/>
      </Transforms>
      <DigestMethod Algorithm="http://www.w3.org/2001/04/xmlenc#sha256"/>
      <DigestValue>dR/dG01ThS6ek1h9sGx1dS/Gcyp13Tzhv1rm/7878u4=</DigestValue>
    </Reference>
  </SignedInfo>
  <SignatureValue>wB3JUoDy/psj5SmM1xeB/4t/iN+MjG0Qk6VTlOEoE6FSQNcW4ijLUP6i7/u5/6RZnTrMc4qvgfRU
wm28bAeDaDjpxTY73ZcSwbT3/BT44Z/Yw8l9xW1B65CcJaxUXViIxw7Vxhhu451TvdJKRGHezZeM
GK7MtETZn75aPf7MCBUS1NBMjIaxj2r4RDVy5AFEUElYWmPHOEtEkzKKBRCLXYflC8XIpt+BoZdO
ebh7smtkSW4G8sxNmnGyDglrLhMRFRMjrTyF/BScGgJHFy+3g/vGLi2CH11gCP1P7xJNYTAtenP0
V3H7+BMPy1Q4hW4UyAAUOST8RzpwhRRIpiVV4A==</SignatureValue>
  <KeyInfo>
    <X509Data>
      <X509Certificate>MIID7jCCAtagAwIBAgIKw6IvL/n+iw6o6DANBgkqhkiG9w0BAQsFADCBpDEdMBsGA1UEAxMUQWxpY2UgQy4gTW90YSBTb2FyZXMxMzAxBgNVBAoMKkluc3RpdHV0byBkZSBHZXN0w6NvIGUgSHVtYW5pemHDp8OjbyAtIElHSDEZMBcGA1UECxMQQ29vcmQuIEV4ZWN1dGl2YTEmMCQGCSqGSIb3DQEJARYXYWxpY2Uuc29hcmVzQGlnaC5vcmcuYnIxCzAJBgNVBAYTAkJSMB4XDTIyMDEyNTEyMjU1MFoXDTI3MDEyNTEyMjU1MFowgaQxHTAbBgNVBAMTFEFsaWNlIEMuIE1vdGEgU29hcmVzMTMwMQYDVQQKDCpJbnN0aXR1dG8gZGUgR2VzdMOjbyBlIEh1bWFuaXphw6fDo28gLSBJR0gxGTAXBgNVBAsTEENvb3JkLiBFeGVjdXRpdmExJjAkBgkqhkiG9w0BCQEWF2FsaWNlLnNvYXJlc0BpZ2gub3JnLmJyMQswCQYDVQQGEwJCUjCCASIwDQYJKoZIhvcNAQEBBQADggEPADCCAQoCggEBAMETZrrA6vYItguOB62j1fsf1vEVZMlKCCjhkPwRbaPbySv9f9pNbrmmBloHQrQjGD9LEjk8wZGUNMpNm/UwJUZ7ssUlQiqAuzsjMkSvKdJLodL82obaPsTUK2clZVybv+l0TbBosDkSvD3iMYuTYk25XC1g4lzMnxj/6/ImTJejZM7LNS+A7BIfNkGXvoTdCZBGDbPDUaXlmCbjZBH+PYKb61zqwyAe0cVYFo5aigS+dTyJ/pCciGP80eTmHPRUUI+U1ydgmdeRtpaJ8XsyTakHTfufYx879GthHHgB64XPv3+SR0fcYcjxZFrYx5Uzg6f6Me1cBhr94AgmyfOe0fUCAwEAAaMgMB4wDwYJKoZIhvcvAQEKBAIFADALBgNVHQ8EBAMCA5gwDQYJKoZIhvcNAQELBQADggEBALBqrMMvmG0rT9xRoutZRQ6bn4VA392G3g16/TKCEaeB3LkZI5Ib/5rOGsGVtqShG1XrfCzhoPev1bHGCVfkrMtpi4l66BT+yqWhN4xa7NcAReyBCpB0zVPPIdE4ErqMkNyDJql17Trj3FALtzAvd4h/HjTKCAwkTDiZEgqVPurc88RxrdWkQ7L6Rpz2iXyGVF31XGAvEXImU8eHpGeGQSpICfZIALfE2/6c5FCAYp21uj4o7wIkNQ1tVaaux7RkgHNOkjLjDZQ6u1UG8RJ/azxOJfiS0lT609JH+L9FoYdqaaQQvHHF+15AXFd3kudRSw257KFu+Xqf7xFNf0NH1FE=</X509Certificate>
    </X509Data>
  </KeyInfo>
  <Object Id="idPackageObject">
    <Manifest>
      <Reference URI="/_rels/.rels?ContentType=application/vnd.openxmlformats-package.relationships+xml">
        <Transforms>
          <Transform Algorithm="http://schemas.openxmlformats.org/package/2006/RelationshipTransform">
            <mdssi:RelationshipReference xmlns:mdssi="http://schemas.openxmlformats.org/package/2006/digital-signature" SourceId="rId1"/>
          </Transform>
          <Transform Algorithm="http://www.w3.org/TR/2001/REC-xml-c14n-20010315"/>
        </Transforms>
        <DigestMethod Algorithm="http://www.w3.org/2001/04/xmlenc#sha256"/>
        <DigestValue>2f3AFpmV4xMG5w1iTrxxA0J9QIy47+YsQamqbXmHTzc=</DigestValue>
      </Reference>
      <Reference URI="/xl/_rels/workbook.xml.rels?ContentType=application/vnd.openxmlformats-package.relationships+xml">
        <Transforms>
          <Transform Algorithm="http://schemas.openxmlformats.org/package/2006/RelationshipTransform">
            <mdssi:RelationshipReference xmlns:mdssi="http://schemas.openxmlformats.org/package/2006/digital-signature" SourceId="rId4"/>
            <mdssi:RelationshipReference xmlns:mdssi="http://schemas.openxmlformats.org/package/2006/digital-signature" SourceId="rId3"/>
            <mdssi:RelationshipReference xmlns:mdssi="http://schemas.openxmlformats.org/package/2006/digital-signature" SourceId="rId2"/>
            <mdssi:RelationshipReference xmlns:mdssi="http://schemas.openxmlformats.org/package/2006/digital-signature" SourceId="rId1"/>
            <mdssi:RelationshipReference xmlns:mdssi="http://schemas.openxmlformats.org/package/2006/digital-signature" SourceId="rId5"/>
          </Transform>
          <Transform Algorithm="http://www.w3.org/TR/2001/REC-xml-c14n-20010315"/>
        </Transforms>
        <DigestMethod Algorithm="http://www.w3.org/2001/04/xmlenc#sha256"/>
        <DigestValue>+70tVQiKI1yf3TMXuIIdLvQ+S5B+Bw9XjNZHe++mCkI=</DigestValue>
      </Reference>
      <Reference URI="/xl/calcChain.xml?ContentType=application/vnd.openxmlformats-officedocument.spreadsheetml.calcChain+xml">
        <DigestMethod Algorithm="http://www.w3.org/2001/04/xmlenc#sha256"/>
        <DigestValue>bZ2uZASwZ+iTmAFQBCr/vSpTgPbkILTtds5IekQMkGc=</DigestValue>
      </Reference>
      <Reference URI="/xl/comments1.xml?ContentType=application/vnd.openxmlformats-officedocument.spreadsheetml.comments+xml">
        <DigestMethod Algorithm="http://www.w3.org/2001/04/xmlenc#sha256"/>
        <DigestValue>q8MtrHAYh2uC/O741W0vQqn7LllPqOls+bLnsLaqEwg=</DigestValue>
      </Reference>
      <Reference URI="/xl/drawings/_rels/drawing1.xml.rels?ContentType=application/vnd.openxmlformats-package.relationships+xml">
        <Transforms>
          <Transform Algorithm="http://schemas.openxmlformats.org/package/2006/RelationshipTransform">
            <mdssi:RelationshipReference xmlns:mdssi="http://schemas.openxmlformats.org/package/2006/digital-signature" SourceId="rId2"/>
            <mdssi:RelationshipReference xmlns:mdssi="http://schemas.openxmlformats.org/package/2006/digital-signature" SourceId="rId1"/>
          </Transform>
          <Transform Algorithm="http://www.w3.org/TR/2001/REC-xml-c14n-20010315"/>
        </Transforms>
        <DigestMethod Algorithm="http://www.w3.org/2001/04/xmlenc#sha256"/>
        <DigestValue>01svRRJA2axzdS+fy/IlEYiTVnIey6+t1/s6t+FVZ0k=</DigestValue>
      </Reference>
      <Reference URI="/xl/drawings/drawing1.xml?ContentType=application/vnd.openxmlformats-officedocument.drawing+xml">
        <DigestMethod Algorithm="http://www.w3.org/2001/04/xmlenc#sha256"/>
        <DigestValue>bAoT5bny6oxWjilqFuv1RlS1II+4HnmGQkto86iSteU=</DigestValue>
      </Reference>
      <Reference URI="/xl/drawings/vmlDrawing1.vml?ContentType=application/vnd.openxmlformats-officedocument.vmlDrawing">
        <DigestMethod Algorithm="http://www.w3.org/2001/04/xmlenc#sha256"/>
        <DigestValue>UHAMN1GYzWPB8cx9WD0reN+8nOc385+p7HRdF51SXWs=</DigestValue>
      </Reference>
      <Reference URI="/xl/media/image1.png?ContentType=image/png">
        <DigestMethod Algorithm="http://www.w3.org/2001/04/xmlenc#sha256"/>
        <DigestValue>Bwt/zliPTbplW6KPYTRc/6UXOUldESecUP/+Buq9kjU=</DigestValue>
      </Reference>
      <Reference URI="/xl/media/image2.png?ContentType=image/png">
        <DigestMethod Algorithm="http://www.w3.org/2001/04/xmlenc#sha256"/>
        <DigestValue>6PkM8FYz/8PA/kNaaQQgWQ0Eh/5wqj93N6wXnyGljqg=</DigestValue>
      </Reference>
      <Reference URI="/xl/printerSettings/printerSettings1.bin?ContentType=application/vnd.openxmlformats-officedocument.spreadsheetml.printerSettings">
        <DigestMethod Algorithm="http://www.w3.org/2001/04/xmlenc#sha256"/>
        <DigestValue>sCH3iB08JPvXcSOmPKPC67kXWPet/KvcZKfhcThddsM=</DigestValue>
      </Reference>
      <Reference URI="/xl/sharedStrings.xml?ContentType=application/vnd.openxmlformats-officedocument.spreadsheetml.sharedStrings+xml">
        <DigestMethod Algorithm="http://www.w3.org/2001/04/xmlenc#sha256"/>
        <DigestValue>fFgtW5Ml7jaNVOF74mhge5U6yOOPzg0HndGTAqLSpkQ=</DigestValue>
      </Reference>
      <Reference URI="/xl/styles.xml?ContentType=application/vnd.openxmlformats-officedocument.spreadsheetml.styles+xml">
        <DigestMethod Algorithm="http://www.w3.org/2001/04/xmlenc#sha256"/>
        <DigestValue>zuebvb2THIV6/oyqos1EWhGHMlMFaLZ42ooPprA4IMo=</DigestValue>
      </Reference>
      <Reference URI="/xl/tables/table1.xml?ContentType=application/vnd.openxmlformats-officedocument.spreadsheetml.table+xml">
        <DigestMethod Algorithm="http://www.w3.org/2001/04/xmlenc#sha256"/>
        <DigestValue>R2GPdi0Fqly1n3DI1tdWxXNYJ7GEQqxdx6dfMEn8YE4=</DigestValue>
      </Reference>
      <Reference URI="/xl/theme/theme1.xml?ContentType=application/vnd.openxmlformats-officedocument.theme+xml">
        <DigestMethod Algorithm="http://www.w3.org/2001/04/xmlenc#sha256"/>
        <DigestValue>UjOvE6DspcGH4J48/R/wKpX04oXW2mCGbLigBn8v2Wg=</DigestValue>
      </Reference>
      <Reference URI="/xl/workbook.xml?ContentType=application/vnd.openxmlformats-officedocument.spreadsheetml.sheet.main+xml">
        <DigestMethod Algorithm="http://www.w3.org/2001/04/xmlenc#sha256"/>
        <DigestValue>jqFr2cbLIRVaAKhpRRzuoUrYdq3dQiMoZbnHFM145a8=</DigestValue>
      </Reference>
      <Reference URI="/xl/worksheets/_rels/sheet1.xml.rels?ContentType=application/vnd.openxmlformats-package.relationships+xml">
        <Transforms>
          <Transform Algorithm="http://schemas.openxmlformats.org/package/2006/RelationshipTransform">
            <mdssi:RelationshipReference xmlns:mdssi="http://schemas.openxmlformats.org/package/2006/digital-signature" SourceId="rId3"/>
            <mdssi:RelationshipReference xmlns:mdssi="http://schemas.openxmlformats.org/package/2006/digital-signature" SourceId="rId2"/>
            <mdssi:RelationshipReference xmlns:mdssi="http://schemas.openxmlformats.org/package/2006/digital-signature" SourceId="rId1"/>
            <mdssi:RelationshipReference xmlns:mdssi="http://schemas.openxmlformats.org/package/2006/digital-signature" SourceId="rId5"/>
            <mdssi:RelationshipReference xmlns:mdssi="http://schemas.openxmlformats.org/package/2006/digital-signature" SourceId="rId4"/>
          </Transform>
          <Transform Algorithm="http://www.w3.org/TR/2001/REC-xml-c14n-20010315"/>
        </Transforms>
        <DigestMethod Algorithm="http://www.w3.org/2001/04/xmlenc#sha256"/>
        <DigestValue>ANeLYAcowAH/zTybQVgUwR0mC5IvI0U04vIGJ2XOdtY=</DigestValue>
      </Reference>
      <Reference URI="/xl/worksheets/sheet1.xml?ContentType=application/vnd.openxmlformats-officedocument.spreadsheetml.worksheet+xml">
        <DigestMethod Algorithm="http://www.w3.org/2001/04/xmlenc#sha256"/>
        <DigestValue>N84wBu/jC/1AZu8SoewbZ5i0VuIRTdyQMPKkhyYd4Nc=</DigestValue>
      </Reference>
    </Manifest>
    <SignatureProperties>
      <SignatureProperty Id="idSignatureTime" Target="#idPackageSignature">
        <mdssi:SignatureTime xmlns:mdssi="http://schemas.openxmlformats.org/package/2006/digital-signature">
          <mdssi:Format>YYYY-MM-DDThh:mm:ssTZD</mdssi:Format>
          <mdssi:Value>2022-01-25T13:02:22Z</mdssi:Value>
        </mdssi:SignatureTime>
      </SignatureProperty>
    </SignatureProperties>
  </Object>
  <Object Id="idOfficeObject">
    <SignatureProperties>
      <SignatureProperty Id="idOfficeV1Details" Target="#idPackageSignature">
        <SignatureInfoV1 xmlns="http://schemas.microsoft.com/office/2006/digsig">
          <SetupID/>
          <SignatureText/>
          <SignatureImage/>
          <SignatureComments/>
          <WindowsVersion>10.0</WindowsVersion>
          <OfficeVersion>16.0.14729/23</OfficeVersion>
          <ApplicationVersion>16.0.14729</ApplicationVersion>
          <Monitors>1</Monitors>
          <HorizontalResolution>1920</HorizontalResolution>
          <VerticalResolution>1080</VerticalResolution>
          <ColorDepth>32</ColorDepth>
          <SignatureProviderId>{00000000-0000-0000-0000-000000000000}</SignatureProviderId>
          <SignatureProviderUrl/>
          <SignatureProviderDetails>9</SignatureProviderDetails>
          <SignatureType>1</SignatureType>
        </SignatureInfoV1>
      </SignatureProperty>
    </SignatureProperties>
  </Object>
  <Object>
    <xd:QualifyingProperties xmlns:xd="http://uri.etsi.org/01903/v1.3.2#" Target="#idPackageSignature">
      <xd:SignedProperties Id="idSignedProperties">
        <xd:SignedSignatureProperties>
          <xd:SigningTime>2022-01-25T13:02:22Z</xd:SigningTime>
          <xd:SigningCertificate>
            <xd:Cert>
              <xd:CertDigest>
                <DigestMethod Algorithm="http://www.w3.org/2001/04/xmlenc#sha256"/>
                <DigestValue>869QFVnJbVJU8XkmOV1/T//oOutWUUWhzjqXjrU60Xg=</DigestValue>
              </xd:CertDigest>
              <xd:IssuerSerial>
                <X509IssuerName>C=BR, E=alice.soares@igh.org.br, OU=Coord. Executiva, O=Instituto de Gestão e Humanização - IGH, CN=Alice C. Mota Soares</X509IssuerName>
                <X509SerialNumber>923853236910637102049512</X509SerialNumber>
              </xd:IssuerSerial>
            </xd:Cert>
          </xd:SigningCertificate>
          <xd:SignaturePolicyIdentifier>
            <xd:SignaturePolicyImplied/>
          </xd:SignaturePolicyIdentifier>
        </xd:SignedSignatureProperties>
      </xd:SignedProperties>
    </xd:QualifyingProperties>
  </Object>
</Signature>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Planilhas</vt:lpstr>
      </vt:variant>
      <vt:variant>
        <vt:i4>1</vt:i4>
      </vt:variant>
      <vt:variant>
        <vt:lpstr>Intervalos Nomeados</vt:lpstr>
      </vt:variant>
      <vt:variant>
        <vt:i4>1</vt:i4>
      </vt:variant>
    </vt:vector>
  </HeadingPairs>
  <TitlesOfParts>
    <vt:vector size="2" baseType="lpstr">
      <vt:lpstr>MAI JUN</vt:lpstr>
      <vt:lpstr>'MAI JUN'!Titulos_de_impressao</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Alice Carneiro Mota Soares</dc:creator>
  <cp:lastModifiedBy>Alice Carneiro Mota Soares</cp:lastModifiedBy>
  <cp:lastPrinted>2022-01-25T13:00:27Z</cp:lastPrinted>
  <dcterms:created xsi:type="dcterms:W3CDTF">2022-01-25T12:59:50Z</dcterms:created>
  <dcterms:modified xsi:type="dcterms:W3CDTF">2022-01-25T13:02:11Z</dcterms:modified>
</cp:coreProperties>
</file>