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ntratos\Eduarda\Resposta Atualizada do Ofício N° 47499.2023-SES\"/>
    </mc:Choice>
  </mc:AlternateContent>
  <bookViews>
    <workbookView xWindow="0" yWindow="0" windowWidth="24000" windowHeight="9345" tabRatio="238"/>
  </bookViews>
  <sheets>
    <sheet name="Prestadores" sheetId="1" r:id="rId1"/>
  </sheets>
  <definedNames>
    <definedName name="_xlnm._FilterDatabase" localSheetId="0" hidden="1">Prestadores!$A$5:$AB$90</definedName>
    <definedName name="_xlnm.Print_Area" localSheetId="0">Prestadores!$A$1:$I$90</definedName>
  </definedNames>
  <calcPr calcId="152511"/>
  <extLst>
    <ext uri="GoogleSheetsCustomDataVersion1">
      <go:sheetsCustomData xmlns:go="http://customooxmlschemas.google.com/" r:id="rId7" roundtripDataSignature="AMtx7mhaQKn85Njmv4/XmMzYqNHIH+5stA==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<sst xmlns="http://schemas.openxmlformats.org/spreadsheetml/2006/main" count="403" uniqueCount="362">
  <si>
    <t>PRESTADOR DE SERVIÇOS</t>
  </si>
  <si>
    <t>CNPJ</t>
  </si>
  <si>
    <t>Assinatura do contrato</t>
  </si>
  <si>
    <t>Inicio    vigência</t>
  </si>
  <si>
    <t>Final vigência</t>
  </si>
  <si>
    <t xml:space="preserve">03.063.405/0001-67 </t>
  </si>
  <si>
    <t>TOMADA DE PREÇO</t>
  </si>
  <si>
    <t>2464/</t>
  </si>
  <si>
    <t>SINTESE COMERCIAL HOSPITALAR</t>
  </si>
  <si>
    <t>VALE DOS PIRENEUS COMÉRCIO DE PRODUTOS E SERVIÇOS
HOSPITALARES LTDA</t>
  </si>
  <si>
    <t>17.069.536/0001-66</t>
  </si>
  <si>
    <t>14.729.826/0001-09</t>
  </si>
  <si>
    <t>Prestação do serviços em gerenciamento de impressão.</t>
  </si>
  <si>
    <t>LOCAÇÃO</t>
  </si>
  <si>
    <t>4583/</t>
  </si>
  <si>
    <t>MV INFORMÁTICA NORDESTE LTDA</t>
  </si>
  <si>
    <t xml:space="preserve">92.306.257/0001-94 </t>
  </si>
  <si>
    <t>Prestação de serviço de Suíte do Soul MV para Vertical Hospitalar.</t>
  </si>
  <si>
    <t>4897/</t>
  </si>
  <si>
    <t xml:space="preserve">08.379.290/0001-38 </t>
  </si>
  <si>
    <t>6619/</t>
  </si>
  <si>
    <t>FLAVIS CONCIONAMENTO CONTROLE AMBIENTAL EIRELI</t>
  </si>
  <si>
    <t xml:space="preserve">16.891.438/0001-47 </t>
  </si>
  <si>
    <t>6593/</t>
  </si>
  <si>
    <t>Prestação de serviço de engenharia clínica.</t>
  </si>
  <si>
    <t>CONTRATO</t>
  </si>
  <si>
    <t xml:space="preserve">GLOBAL SAÚDE OCUPACIONAL LTDA </t>
  </si>
  <si>
    <t>18.910.527/0001-19</t>
  </si>
  <si>
    <t>Prestação de serviço de realização de exames toxicológicos</t>
  </si>
  <si>
    <t>RESPAR SERVIÇOS MÉDICOS ESPECIALIZADOS EIRELI</t>
  </si>
  <si>
    <t xml:space="preserve">22.556.353/0001 - 05 </t>
  </si>
  <si>
    <t>Prestação de serviços de Diretoria Assistencial Corporativa.</t>
  </si>
  <si>
    <t>4832/</t>
  </si>
  <si>
    <t>NOXTEC SERVIÇOS LTDA</t>
  </si>
  <si>
    <t xml:space="preserve">21.388.231/0001-94 </t>
  </si>
  <si>
    <t>4883/</t>
  </si>
  <si>
    <t>SITELBRA SISTEMA DE TELECOMUNICAÇAO DO BRASIL LTDA</t>
  </si>
  <si>
    <t xml:space="preserve">18.182.577/0001-27 </t>
  </si>
  <si>
    <t>4637/</t>
  </si>
  <si>
    <t>MIDNAL SERVIÇOS DE TECNOLOGIA DA INFORMAÇÃO LTDA</t>
  </si>
  <si>
    <t>17.879.226/0001-07</t>
  </si>
  <si>
    <t>7167/</t>
  </si>
  <si>
    <t xml:space="preserve">INGOH - INSTITUTO GOIANO DE ONCOLOGIA E HEMATOLOGIA S/S LTDA </t>
  </si>
  <si>
    <t xml:space="preserve">01.277.573/0001-20 </t>
  </si>
  <si>
    <t>Prestação de serviço para a realização exames.</t>
  </si>
  <si>
    <t>6632/</t>
  </si>
  <si>
    <t>NEO CARE SERVIÇOS ESPECIALIZADOS EIRELI</t>
  </si>
  <si>
    <t xml:space="preserve">19.454.585/0002-29          </t>
  </si>
  <si>
    <t>PRESTAÇÃO DE SERVIÇO</t>
  </si>
  <si>
    <t>2208/</t>
  </si>
  <si>
    <t>MUNDO DIGITAL LTDA</t>
  </si>
  <si>
    <t>32.650.036/0001-07</t>
  </si>
  <si>
    <t>Prestação do serviços de assinatura digital com garantia de reposição, de assinatura digital com validade jurídica e suporte operacional.</t>
  </si>
  <si>
    <t>4548/</t>
  </si>
  <si>
    <t>5 ESTRELAS SISTEMA DE SEGURANÇA LTDA</t>
  </si>
  <si>
    <t xml:space="preserve">72.591.894/0002 -23 </t>
  </si>
  <si>
    <t>4656/</t>
  </si>
  <si>
    <t>24.801.201/0001-56</t>
  </si>
  <si>
    <t>3409/</t>
  </si>
  <si>
    <t>CONTENT ASSESSORIA LTDA</t>
  </si>
  <si>
    <t xml:space="preserve">27.697.290/0001-13 </t>
  </si>
  <si>
    <t>VIGILÂNCIA</t>
  </si>
  <si>
    <t>6794/</t>
  </si>
  <si>
    <t>INSTITUTO EUVALDO LODI</t>
  </si>
  <si>
    <t>01.647.296/0001-08</t>
  </si>
  <si>
    <t>4916/</t>
  </si>
  <si>
    <t>MICRO &amp; SOFT INFORMATICA LTDA</t>
  </si>
  <si>
    <t xml:space="preserve">40.575.110/0001-04  </t>
  </si>
  <si>
    <t>Prestação de serviço de referente a locação de equipamentos de informática elétrica, licenciado e emplacado, potencia 1.5, km livre.</t>
  </si>
  <si>
    <t>4804/</t>
  </si>
  <si>
    <t>RESIDUO ZERO AMBIENTAL S.A</t>
  </si>
  <si>
    <t xml:space="preserve">10.280.768/0001-10 </t>
  </si>
  <si>
    <t>6926/</t>
  </si>
  <si>
    <t>SP DATA SERVIÇO DE PROCESSAMENTO DE DADOS LIMITADA</t>
  </si>
  <si>
    <t>25.326.661/0001-32</t>
  </si>
  <si>
    <t>Prestação de serviços de licença de uso do sistema SGH.</t>
  </si>
  <si>
    <t>7350/</t>
  </si>
  <si>
    <t>10.280.768/0001-1</t>
  </si>
  <si>
    <t>Prestação de serviço de coleta, transporte, tratamento e destinação final de resíduos (Grupo A e E).</t>
  </si>
  <si>
    <t>7126/</t>
  </si>
  <si>
    <t>APIJÃ PRODUTOS HOSPITALARES</t>
  </si>
  <si>
    <t>02.346.952/0001-97</t>
  </si>
  <si>
    <t>COMODATO</t>
  </si>
  <si>
    <t>167/</t>
  </si>
  <si>
    <t>UNIÃO TENDAS EIRELI</t>
  </si>
  <si>
    <t xml:space="preserve">10.239.749/0001-40  </t>
  </si>
  <si>
    <t>Prestação de serviço de locação de 2 (duas) tendas 3x3m, modelo piramidal com 4 (quatro) fechamentos.</t>
  </si>
  <si>
    <t>152/</t>
  </si>
  <si>
    <t>IBES - INSTITUTO BRASILEIRO PARA EXCELÊNCIA EM SAÚDE LTDA.</t>
  </si>
  <si>
    <t>17.252.491/0001-60</t>
  </si>
  <si>
    <t>Prestação de serviço de certificação e manutenção ONA/Atividade Científica e Técnica de apoio a qualidade.</t>
  </si>
  <si>
    <t>7319/</t>
  </si>
  <si>
    <t>BR GAAP CONTABILIDADE TECNOLOGIA DA INFORMAÇÃO
LTDA</t>
  </si>
  <si>
    <t xml:space="preserve">16.106.178/0001-51 </t>
  </si>
  <si>
    <t>052/</t>
  </si>
  <si>
    <t>ADVICE CONSULTORIA EM GESTAO EMPRESARIAL LTDA</t>
  </si>
  <si>
    <t>17.841.109/0001-54</t>
  </si>
  <si>
    <t>MISLENE MARTINS VIEIRA SILVA</t>
  </si>
  <si>
    <t xml:space="preserve">15.195.645/0001-02   </t>
  </si>
  <si>
    <t>Prestação de serviços para manutenção preventiva, preditiva e corretiva mecânica e eletromecânica mensal de grupo gerador com troca de insumos.</t>
  </si>
  <si>
    <t>MANUTENÇÃO</t>
  </si>
  <si>
    <t>164/</t>
  </si>
  <si>
    <t>MV VIVACE -  PACS</t>
  </si>
  <si>
    <t>03.124.977/0001-09</t>
  </si>
  <si>
    <t>Prestação de serviço de licenciamento, manutenção e implantação de software de PACS ( picture archiving and communication system - sistema de comunicação e arquivamento de imagens).</t>
  </si>
  <si>
    <t>5509/</t>
  </si>
  <si>
    <t>37.119.913/0001-31</t>
  </si>
  <si>
    <t>Prestação de serviço de manutenção preventiva e corretiva dos aparelhos de ar condicionado.</t>
  </si>
  <si>
    <t>7381/</t>
  </si>
  <si>
    <t>17.943.859/0001-37</t>
  </si>
  <si>
    <t>Prestação de serviços de manutenção em serviços de telefonia.</t>
  </si>
  <si>
    <t>MICRO &amp; SOFT INFORMATICA</t>
  </si>
  <si>
    <t>40.575.110/0001-04</t>
  </si>
  <si>
    <t>04.069.709/0001-02</t>
  </si>
  <si>
    <t>Prestação de serviço de disponibilização da plataforma BIONEXO.</t>
  </si>
  <si>
    <t>INTEGRAVOX SOLUÇÕES EM COMUNICAÇÃO LTDA</t>
  </si>
  <si>
    <t xml:space="preserve">BASTIDORES ASSESSORIA E EVENTOS LTDA </t>
  </si>
  <si>
    <t xml:space="preserve">04.314.210/0001-05 </t>
  </si>
  <si>
    <t>Prestação de serviço de assessoria de comunicação fixa.</t>
  </si>
  <si>
    <t>5676/</t>
  </si>
  <si>
    <t>DIAMED LATINO AMÉRICA S.A</t>
  </si>
  <si>
    <t xml:space="preserve">71.015.853/0001-45 </t>
  </si>
  <si>
    <t>5851/</t>
  </si>
  <si>
    <t>KONIMAGEM COMERCIAL LTDA</t>
  </si>
  <si>
    <t xml:space="preserve">58.598.368/0001-83 </t>
  </si>
  <si>
    <t>Prestação de serviço de Referente a comodato de bomba injetora de contraste com fornecimento de kit injetor compatível.</t>
  </si>
  <si>
    <t>5688/</t>
  </si>
  <si>
    <t>ATRIUM SOLUÇÕES EM SAÚDE E COMÉRCIO DE PRODUTOS HOSPITALARES LTDA</t>
  </si>
  <si>
    <t>40.397.845/0001-87</t>
  </si>
  <si>
    <t>AQUALIT SANEAMENTO LTDA - EPP</t>
  </si>
  <si>
    <t xml:space="preserve">01.657.265/0001-20 </t>
  </si>
  <si>
    <t>Prestação de serviços para coleta e análise de água conforme normativas do Ministério da Saúde.</t>
  </si>
  <si>
    <t>146/</t>
  </si>
  <si>
    <t>LAVA JATO DO SASSA LTDA</t>
  </si>
  <si>
    <t>04.525.972/0001-50</t>
  </si>
  <si>
    <t xml:space="preserve">PRESTAÇÃO DE SERVIÇO </t>
  </si>
  <si>
    <t>3944/</t>
  </si>
  <si>
    <t>PA ARQUIVOS LTDA</t>
  </si>
  <si>
    <t>34.409.656/0008-50</t>
  </si>
  <si>
    <t>SOB DEMANDA</t>
  </si>
  <si>
    <t>7233/</t>
  </si>
  <si>
    <t>SOLVIS INDUSTRIA E COMERCIO DE ELTRONICOS LTDA</t>
  </si>
  <si>
    <t>00.105.063/0001-02</t>
  </si>
  <si>
    <t>SS SERVIÇOS DE MANUTENÇÃO E LIMPEZA LTDA</t>
  </si>
  <si>
    <t xml:space="preserve">07.179.495/0001-07 </t>
  </si>
  <si>
    <t>Prestação de serviços de higienização e limpeza.</t>
  </si>
  <si>
    <t>5782/</t>
  </si>
  <si>
    <t>CESAR SISTEMAS CONSTRUTIVOS LTDA</t>
  </si>
  <si>
    <t xml:space="preserve">08.404.654/0001-92  </t>
  </si>
  <si>
    <t>3924/</t>
  </si>
  <si>
    <t>SB TRAVEL VIAGENS E TURISMO LTDA.</t>
  </si>
  <si>
    <t>11.028.785/0001-27</t>
  </si>
  <si>
    <t>5745/</t>
  </si>
  <si>
    <t>SISQUAL</t>
  </si>
  <si>
    <t>14.454.963/001-70</t>
  </si>
  <si>
    <t>7579/</t>
  </si>
  <si>
    <t>JORGE FIRMINO FERNANDES LTDA</t>
  </si>
  <si>
    <t>14.456.187/0001-47</t>
  </si>
  <si>
    <t>Prestação do serviços de fornecimento de enxoval.</t>
  </si>
  <si>
    <t>5972/</t>
  </si>
  <si>
    <t>SAD SERVIÇOS DE DEDETIZAÇÃO LTDA</t>
  </si>
  <si>
    <t xml:space="preserve">00.648.783/0001-14    </t>
  </si>
  <si>
    <t xml:space="preserve">Prestação de serviços de limpeza e higienização de reservatório e caixas de gordura. </t>
  </si>
  <si>
    <t>4052/</t>
  </si>
  <si>
    <t>AUTO POSTO WALTER SANTOS</t>
  </si>
  <si>
    <t>05.258.846/0001-40</t>
  </si>
  <si>
    <t>PRORAD CONSULTORES EM RADIOPROTEÇÃO S/S LTDA</t>
  </si>
  <si>
    <t xml:space="preserve">87.389.086/0001-74 </t>
  </si>
  <si>
    <t>5686/</t>
  </si>
  <si>
    <t>DW SERVICE LTDA</t>
  </si>
  <si>
    <t>08.906.780/0001-45</t>
  </si>
  <si>
    <t>Prestação de serviços licença de software para impressão de imagem com outsourcing de
impressão.</t>
  </si>
  <si>
    <t>7589/</t>
  </si>
  <si>
    <t>BRASIL AUTO CENTER PEÇAS E SERVIÇOS - EIRELI</t>
  </si>
  <si>
    <t xml:space="preserve">29.637.849/0001-52   </t>
  </si>
  <si>
    <t>APIJÃ PRODUTOS HOSPITALARES LABORATORIAIS ODONTOLOGICOS E ASSISTÊNCIA TÉCNICA LTDA</t>
  </si>
  <si>
    <t xml:space="preserve">02.346.952/0001-97  </t>
  </si>
  <si>
    <t>6029/</t>
  </si>
  <si>
    <t>SAMTRONIC INDUSTRIA E COMERCIO LTDA</t>
  </si>
  <si>
    <t xml:space="preserve">58.426.628/0001-33  </t>
  </si>
  <si>
    <t>Prestação de serviço de fornecimento de equipo para bomba de infusão, incluindo comodato das bombas de infusão.</t>
  </si>
  <si>
    <t>6768/</t>
  </si>
  <si>
    <t>WHITE MARTINS GASES INDUSTRIAIS LTDA</t>
  </si>
  <si>
    <t xml:space="preserve">35.820.448/0023-41  </t>
  </si>
  <si>
    <t>Prestação de serviços de fornecimento de gases medicinais, tais como produção logística, controle de qualidade, adequação regulatória, segurança e assistência técnica.</t>
  </si>
  <si>
    <t>173/</t>
  </si>
  <si>
    <t>36.933.494/0001-04</t>
  </si>
  <si>
    <t>6116/</t>
  </si>
  <si>
    <t>BIOXXI SERVIÇOS DE ESTERILIZAÇÃO LTDA</t>
  </si>
  <si>
    <t>27.721.364/0001-17</t>
  </si>
  <si>
    <t>Prestação de serviço de Gerenciamento da Central de Materiais Esterilizados.</t>
  </si>
  <si>
    <t>171/</t>
  </si>
  <si>
    <t>FRIO INDUSTRIAL LTDA</t>
  </si>
  <si>
    <t>20.371.948/0001-60</t>
  </si>
  <si>
    <t xml:space="preserve">Prestação de serviço de manutenção preventiva, corretiva e higienização sem fornecimento de peças de ar condicionado e sistema de refrigeração do morgue. </t>
  </si>
  <si>
    <t>6334/</t>
  </si>
  <si>
    <t>PROGRAMA NACIONAL DE CONTROLE DE QUALIDADE
LTDA - PNCQ</t>
  </si>
  <si>
    <t xml:space="preserve">73.302.879/0001-08    </t>
  </si>
  <si>
    <t>Prestação de serviço de controle de qualidade externo em análises clínicas com kits nas áreas bioquímica, hematologia, imunologia, urinálise e educação continuada do programa básico e Urinálise II, coagulação, hematologia II, L.C.R, Gasometria, VHS, e imuno-hematologia e líquidos cavitarios programa avançado.</t>
  </si>
  <si>
    <t>LABORATÓRIO</t>
  </si>
  <si>
    <t>6268/</t>
  </si>
  <si>
    <t>STAR SEGURANÇA ELETRÔNICA</t>
  </si>
  <si>
    <t>02.713.790/0001-88</t>
  </si>
  <si>
    <t>7773/</t>
  </si>
  <si>
    <t>JRV SERVIÇOS LTDA - X LOGIC</t>
  </si>
  <si>
    <t xml:space="preserve">08.208.805/0001-37 </t>
  </si>
  <si>
    <t>4361/</t>
  </si>
  <si>
    <t>CORE DIAGNOSTICA LTDA</t>
  </si>
  <si>
    <t xml:space="preserve">12.567.317/0001-93 </t>
  </si>
  <si>
    <t>4553/</t>
  </si>
  <si>
    <t>ATHOS ASSISTENCIA TECNICA HOSPITALAR EIRELI</t>
  </si>
  <si>
    <t xml:space="preserve"> 00.842.216/0001-02   </t>
  </si>
  <si>
    <t>6475/</t>
  </si>
  <si>
    <t xml:space="preserve">CONTRATO </t>
  </si>
  <si>
    <t>06.266.932/0001-67</t>
  </si>
  <si>
    <t>LABORTRÔNICA SERVIÇOS E COMERCIO</t>
  </si>
  <si>
    <t>16.811.412/0001-41</t>
  </si>
  <si>
    <t>4096/</t>
  </si>
  <si>
    <t>OSCEIA - OBRAS SOCIAIS DO CENTRO ESPIRITA IRMÃO AURELIO.</t>
  </si>
  <si>
    <t>25.006.149/001-09</t>
  </si>
  <si>
    <t>CONVÊNIO</t>
  </si>
  <si>
    <t>112/</t>
  </si>
  <si>
    <t>20.231.343/0001-74</t>
  </si>
  <si>
    <t>7179/</t>
  </si>
  <si>
    <t>IDMED ATENDIMENTO MÉDICO LTDA</t>
  </si>
  <si>
    <t>36.887.709/001-06</t>
  </si>
  <si>
    <t>7202/</t>
  </si>
  <si>
    <t>27.229.900/0001-61</t>
  </si>
  <si>
    <t>7108/</t>
  </si>
  <si>
    <t>22.008.248/0001-31</t>
  </si>
  <si>
    <t>7837/</t>
  </si>
  <si>
    <t>5157/</t>
  </si>
  <si>
    <t>SEMPREVIDA MEDICINA INTENSIVA</t>
  </si>
  <si>
    <t>10.015.441/0001-10</t>
  </si>
  <si>
    <t>5236/</t>
  </si>
  <si>
    <t xml:space="preserve">TOTAL UTI MED INTENSIVA </t>
  </si>
  <si>
    <t>32.318.291/0001-57</t>
  </si>
  <si>
    <t>Prestação de serviços médicos em Unidade de Terapia Intensiva.</t>
  </si>
  <si>
    <t>5557/</t>
  </si>
  <si>
    <t>COOPVASCCOOPERATIVA MÉDICA DOS ANGIOLOGISTAS CIRURGIÕES VASCULARES DO ESTADO DE GOIÁS – COOPVASC</t>
  </si>
  <si>
    <t>34.998.733/0001-89</t>
  </si>
  <si>
    <t>4307/</t>
  </si>
  <si>
    <t>OBJETO</t>
  </si>
  <si>
    <t>Prestação de serviços médicos em Radiologia e Ultrassonografia.</t>
  </si>
  <si>
    <t>Prestação de serviços médicos em ORTOPEDIA.</t>
  </si>
  <si>
    <t>Prestação de serviços odontológicos em bucomaxilofacial.</t>
  </si>
  <si>
    <t>VALOR DO CONTRATO</t>
  </si>
  <si>
    <t xml:space="preserve">RS10.000,00 </t>
  </si>
  <si>
    <t>R$4.040, 00</t>
  </si>
  <si>
    <t xml:space="preserve">R$41.258,46
</t>
  </si>
  <si>
    <t>R$3.260.00</t>
  </si>
  <si>
    <t>CAZITA CONSTRUCAO MODULAR INDUSTRIALIZADA LTDA</t>
  </si>
  <si>
    <t>SERMEP SERVIÇOS MÉDICOS S.A</t>
  </si>
  <si>
    <t>LG RESTAURANTE E COMERCIO DE ALIMENTOS EIRELI</t>
  </si>
  <si>
    <t>32.158.683/001-04</t>
  </si>
  <si>
    <t>Prestação de serviço de gestão de nutrição e alimentação hospitalar.</t>
  </si>
  <si>
    <t>2422/</t>
  </si>
  <si>
    <t>SPECTRUM MEDIC COMÉRCIO E SERVIÇOS LTDA.</t>
  </si>
  <si>
    <t>29.562.894/0001-95.</t>
  </si>
  <si>
    <t>7-3244-LOC-08-2022</t>
  </si>
  <si>
    <t>ASQ CONSULTORIA EMPRESARIAL LTDA</t>
  </si>
  <si>
    <t>GAO SERVIÇOS DE LOCAÇÃO E LAVANDERIA LTDA,</t>
  </si>
  <si>
    <t>36.245.583/0001-68</t>
  </si>
  <si>
    <t>7675/</t>
  </si>
  <si>
    <t>GASPARI TREINAMENTO LTDA</t>
  </si>
  <si>
    <t>13.466.179/0001-19</t>
  </si>
  <si>
    <t>Prestação de serviço de fornecimento de serviços Google Workspace Enterprise Starter.</t>
  </si>
  <si>
    <t xml:space="preserve">7 – 4613 – SERV – 10 - 2022 </t>
  </si>
  <si>
    <t>Prestação de serviço de análises de gases sanguíneos.</t>
  </si>
  <si>
    <t xml:space="preserve">Prestação de serviço de Fornecimento de reagentes deimunohematologia de testes pré-transfusionais com comodato de equipamentos. </t>
  </si>
  <si>
    <t>Prestação de serviços de locação de totens e serviço de software de pesquisa de satisfação.</t>
  </si>
  <si>
    <t>Prestação de serviços de arquivos e armazenagem de prontuários.</t>
  </si>
  <si>
    <t>Prestação de serviço de Higienização de veículos automotores.</t>
  </si>
  <si>
    <t xml:space="preserve">
Prestação e serviço de agenciamento para o fornecimento e emissão de passagens aéreas nacionais e internacionais, reservas na hotelaria nacional e internacional, locação de veículos no Brasil e Exterior, seguro-viagem, organização de eventos, além de serviço como suporte aeroportuário no Brasil e transfere em Salvador ou em São Paulo.
</t>
  </si>
  <si>
    <t>Prestação de serviço de LICENÇA DE USO - SOFTWARE.</t>
  </si>
  <si>
    <t>Prestação de serviço de higienização de rouparia.</t>
  </si>
  <si>
    <t>Prestação de serviço de gestão de paciente internado.</t>
  </si>
  <si>
    <t>Prestação de serviço de auditoria interna.</t>
  </si>
  <si>
    <t>Prestação de serviços de fornecimento de combustível.</t>
  </si>
  <si>
    <t>Prestação de serviços de gerenciamento de ativos de TI.</t>
  </si>
  <si>
    <t>Prestação de serviço bioquímica laboratorial.</t>
  </si>
  <si>
    <t>Prestação de serviço de locação de centrífugas sorológicas.</t>
  </si>
  <si>
    <t>Promover o desenvolvimento pessoal e profissional de aprendizes.</t>
  </si>
  <si>
    <t>Prestação de serviços de infectologia clínica e SCIH.</t>
  </si>
  <si>
    <t>Contrato de prestação de serviços médicos, na especialidade de clínica médica de urgência.</t>
  </si>
  <si>
    <t>Contrato de prestação de serviços médicos, na especialidade de cirurgia geral.</t>
  </si>
  <si>
    <t>Prestação de serviços de fornecimento de material médico hospitalar (OPME ORTOPEDIA - órteses, próteses e materiais especiais).</t>
  </si>
  <si>
    <t>Prestação de serviço de locação de veículo tipo ambulância básica Tipo B, sem motorista, dotada de acessórios necessários a manutenção da vida.</t>
  </si>
  <si>
    <t>Prestação de serviço para locação e manutenção preventiva e corretiva com fornecimento de peças para 24 aparelhos de ar condicionado e 5 cortinas de ar.</t>
  </si>
  <si>
    <t>Prestação de serviços de  implantação de controles LGPD (leis geral de proteção de dados).</t>
  </si>
  <si>
    <t>Prestação de serviço de proteção patrimonial e brigada de incêndio, com materiais e equipamentos diversos.</t>
  </si>
  <si>
    <t>Prestação de serviço de clipagem e monitoramento de mídia.</t>
  </si>
  <si>
    <t>Prestação de serviço de contratação de estagiário de nível superior.</t>
  </si>
  <si>
    <t>Prestação de serviço de coleta, transporte, tratamento e destinação final de resíduos químicos (Grupo B).</t>
  </si>
  <si>
    <t>Prestação de serviço de locação de containers 14 containers.</t>
  </si>
  <si>
    <t>Prestação de serviços médicos de cirurgia vascular.</t>
  </si>
  <si>
    <t>Prestação de serviço de  Internet 50 Mbps - link dedicado /link com redundância.</t>
  </si>
  <si>
    <t xml:space="preserve">Prestação de análise de negócio, implantação de software de integração, serviço de manutenção mensal para elaboração de demonstrativos e indicadores econômicos financeiros evidenciando as movimentações contábeis e financeiros e fornecimento de funcionários especializados em extração, mineração e inserção de informações e econômico financeiro. </t>
  </si>
  <si>
    <t>Prestação de serviços de locação de impressora térmica.</t>
  </si>
  <si>
    <t>Prestação de serviço de monitoramento individual de radiação ionizada (DOSÍMETROS).</t>
  </si>
  <si>
    <t>7-4443-LICE-09-2022</t>
  </si>
  <si>
    <t>RESGATE UTI MOVEL LTDA</t>
  </si>
  <si>
    <t>31.180.497/0001-09</t>
  </si>
  <si>
    <t>Prestação de serviço de transporte em UTI móvel.</t>
  </si>
  <si>
    <t>7-5187-SERV-10-2022-HEAPA</t>
  </si>
  <si>
    <t>REKUPERAR RECUPERADORA DE CADEIRAS E MOVEIS LTDA</t>
  </si>
  <si>
    <t>Monitoramento eletrônico com instalação de solução de segurança eletrônica com circuito de captação de imagens através de CFTV e controle de acesso com catracas e cancelas.</t>
  </si>
  <si>
    <t>Prestação do serviço de manutenção preventiva e corretiva em móveis hospitalares, com fornecimento de peças compatíveis.</t>
  </si>
  <si>
    <t>Prestação dos serviços de licenciamento de uso de solução de banco de dados e hospedagem na nuvem, contemplando a implantação, o suporte técnico e a manutenção.</t>
  </si>
  <si>
    <t>Prestação de serviço de realização de testes hematológicos, com cessão de equipamento.</t>
  </si>
  <si>
    <t>Locação de aparelho de raio x, com manutenção preventiva e corretiva gratuita com fornecimento de peças.</t>
  </si>
  <si>
    <t>Licença de uso de software de gestão de qualidade.</t>
  </si>
  <si>
    <t>Prestação de serviços de manutenção preventiva e corretiva com fornecimento de peças para veículos oficiais.</t>
  </si>
  <si>
    <t>Prestação de serviços de desinfeção e sanitização osmose reversa, sanitização e limpeza química, com manutenção preventiva e corretiva em osmose reversa portátil. Inclusos: filtros, membrana, produtos químicos para sanitização.</t>
  </si>
  <si>
    <t>Prestação de serviço de Locação e manutenção com fornecimento de peças em perfurador pneumático canulado até 4,5 mm, auto reverso, incluído mandris sendo 1 (um) de alta rotação e 1 (um) de alto torque em material autolavável.</t>
  </si>
  <si>
    <t>Tombo- APA</t>
  </si>
  <si>
    <t>7948/</t>
  </si>
  <si>
    <t>6030/</t>
  </si>
  <si>
    <t>7460/</t>
  </si>
  <si>
    <t>7430/</t>
  </si>
  <si>
    <t>7698/</t>
  </si>
  <si>
    <t>7701/</t>
  </si>
  <si>
    <t>7961/</t>
  </si>
  <si>
    <t>INSTITUTO DE PROMOCAO HUMANA, APRENDIZAGEM E CULTURA</t>
  </si>
  <si>
    <t>11.595.331/0001-38</t>
  </si>
  <si>
    <t>Prestação de serviço de recrutamento, seleção, contratação, capacitação, acompanhamento e disponibilização de jovens aprendizes.</t>
  </si>
  <si>
    <t> 7-5948-SERV-11-2022</t>
  </si>
  <si>
    <t>32.331.031/0001-11</t>
  </si>
  <si>
    <t>8480/</t>
  </si>
  <si>
    <t>EAMA - EQUIPE DE ATENDIMENTO MÉDICO AVANÇADO LTDA</t>
  </si>
  <si>
    <t>T C S SERVICOS COMBINADOS LTDA</t>
  </si>
  <si>
    <t>Locação de veículo administrativo.</t>
  </si>
  <si>
    <t>7-4581-LOC-10-2022</t>
  </si>
  <si>
    <t>MITTEL S.A</t>
  </si>
  <si>
    <t>PASTAROSA SERVICOS LTDA</t>
  </si>
  <si>
    <t>02.282.241/0001-04</t>
  </si>
  <si>
    <t>Prestação de serviço de dedetização, desinsetização, desratização e desalojamento de pombos.</t>
  </si>
  <si>
    <t>7-4421-SERV-09-2022</t>
  </si>
  <si>
    <t>FORLOGIC SOFTWARE LTDA</t>
  </si>
  <si>
    <t>7-5888-LICE-11-2022</t>
  </si>
  <si>
    <t>BIONEXO S.A.</t>
  </si>
  <si>
    <t>HOSPFAR INDUSTRIA E COMERCIO DE PRODUTOS HOSPITALARES S.A</t>
  </si>
  <si>
    <t>26.921.908/0001-21</t>
  </si>
  <si>
    <t>7-3131-FORN-08-2022</t>
  </si>
  <si>
    <t>Prestação de serviço de fornecimento de tiras testes, para monitorização da glicose, com comodato do aparelho.</t>
  </si>
  <si>
    <t>AQUALIT TECNOLOGIA EM SANEAMENTO LTDA</t>
  </si>
  <si>
    <t>01.657.265/0001-20</t>
  </si>
  <si>
    <t>Prestação de serviço de coleta e análise de água.</t>
  </si>
  <si>
    <t>7-7211-SERV-12-2022-HEAPA</t>
  </si>
  <si>
    <t>APOLO ENTULHOS E SERVICOS LTDA</t>
  </si>
  <si>
    <t>03.190.478/0001-10</t>
  </si>
  <si>
    <t>Locação de caçamba para coleta de residuos.</t>
  </si>
  <si>
    <t>8215/</t>
  </si>
  <si>
    <t>NOME DO PRESTADOR</t>
  </si>
  <si>
    <t>CONTINUO</t>
  </si>
  <si>
    <r>
      <t>Prestação de serviço de tratamento de piso</t>
    </r>
    <r>
      <rPr>
        <sz val="11"/>
        <rFont val="Calibri-Bold"/>
      </rPr>
      <t>.</t>
    </r>
  </si>
  <si>
    <t>R M RESGATE MÉDICO CONSULTORIA E SERVIÇOS MÉDICOS LTDA</t>
  </si>
  <si>
    <t>EXECUTIVA COMÉRCIO DE MAQUINAS E EQUIPAMENTOS PARA ESCRITÓRIO LTDA</t>
  </si>
  <si>
    <t>146/APA</t>
  </si>
  <si>
    <t>RS 44.820,31</t>
  </si>
  <si>
    <t>101,87 (Sob demanda)</t>
  </si>
  <si>
    <t>07/01/202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</si>
</sst>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164" formatCode="&quot;R$ &quot;#,##0.00"/>
    <numFmt numFmtId="165" formatCode="d/m/yyyy"/>
    <numFmt numFmtId="166" formatCode="dd/mm/yy"/>
    <numFmt numFmtId="167" formatCode="d/m/yy"/>
  </numFmts>
  <fonts count="16">
    <font>
      <sz val="11"/>
      <color rgb="FF000000"/>
      <name val="Calibri"/>
      <scheme val="minor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B0F0"/>
      <name val="Calibri"/>
      <family val="2"/>
    </font>
    <font>
      <sz val="11"/>
      <color rgb="FF7F7F7F"/>
      <name val="Calibri"/>
      <family val="2"/>
    </font>
    <font>
      <sz val="11"/>
      <color rgb="FFC00000"/>
      <name val="Calibri"/>
      <family val="2"/>
    </font>
    <font>
      <sz val="11"/>
      <color rgb="FF00B05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sz val="11"/>
      <name val="Calibri-Bold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165" fontId="1" fillId="0" borderId="1" xfId="0" applyNumberFormat="1" applyFont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/>
    </xf>
    <xf numFmtId="0" fontId="9" fillId="3" borderId="6" xfId="0" applyFont="1" applyFill="1" applyBorder="1" applyAlignment="1">
      <alignment horizontal="center" vertical="top"/>
    </xf>
    <xf numFmtId="0" fontId="9" fillId="3" borderId="7" xfId="0" applyFont="1" applyFill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3" fillId="4" borderId="10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4" fillId="0" borderId="9" xfId="0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horizontal="center" vertical="center"/>
    </xf>
    <xf numFmtId="8" fontId="4" fillId="0" borderId="9" xfId="0" applyNumberFormat="1" applyFont="1" applyFill="1" applyBorder="1" applyAlignment="1">
      <alignment horizontal="center" vertical="center"/>
    </xf>
    <xf numFmtId="165" fontId="4" fillId="0" borderId="9" xfId="0" applyNumberFormat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166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8" fontId="15" fillId="0" borderId="1" xfId="0" applyNumberFormat="1" applyFont="1" applyFill="1" applyBorder="1" applyAlignment="1">
      <alignment horizontal="center" vertical="center"/>
    </xf>
    <xf numFmtId="165" fontId="4" fillId="0" borderId="9" xfId="0" applyNumberFormat="1" applyFont="1" applyFill="1" applyBorder="1" applyAlignment="1">
      <alignment horizontal="center" vertical="center" wrapText="1"/>
    </xf>
    <xf numFmtId="8" fontId="4" fillId="0" borderId="9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4" fontId="12" fillId="0" borderId="9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 vertical="center" wrapText="1"/>
    </xf>
    <xf numFmtId="167" fontId="4" fillId="0" borderId="9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8" fontId="15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8" fontId="15" fillId="0" borderId="12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27"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2274094</xdr:colOff>
      <xdr:row>0</xdr:row>
      <xdr:rowOff>0</xdr:rowOff>
    </xdr:from>
    <xdr:to>
      <xdr:col>4</xdr:col>
      <xdr:colOff>581328</xdr:colOff>
      <xdr:row>3</xdr:row>
      <xdr:rowOff>416719</xdr:rowOff>
    </xdr:to>
    <xdr:pic>
      <xdr:nvPicPr>
        <xdr:cNvPr id="2" name="Imagem 1" descr="C:\Users\daniel.marcadante\Downloads\LAYOUT_CABEÇALHO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094" y="0"/>
          <a:ext cx="10144125" cy="6072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98"/>
  <sheetViews>
    <sheetView showGridLines="0" tabSelected="1" zoomScale="80" zoomScaleNormal="80" zoomScaleSheetLayoutView="64" workbookViewId="0">
      <pane ySplit="5" topLeftCell="A6" activePane="bottomLeft" state="frozen"/>
      <selection pane="bottomLeft" activeCell="A15" sqref="A15"/>
    </sheetView>
  </sheetViews>
  <sheetFormatPr defaultColWidth="14.42578125" defaultRowHeight="15"/>
  <cols>
    <col min="1" max="1" width="80.85546875" style="17" bestFit="1" customWidth="1"/>
    <col min="2" max="2" width="26.7109375" style="38" bestFit="1" customWidth="1"/>
    <col min="3" max="3" width="22.5703125" bestFit="1" customWidth="1"/>
    <col min="4" max="4" width="47.140625" style="28" customWidth="1"/>
    <col min="5" max="5" width="15.5703125" style="28" bestFit="1" customWidth="1"/>
    <col min="6" max="6" width="13.42578125" style="28" bestFit="1" customWidth="1"/>
    <col min="7" max="7" width="1" hidden="1" customWidth="1"/>
    <col min="8" max="8" width="22.140625" bestFit="1" customWidth="1"/>
    <col min="9" max="9" width="21.140625" customWidth="1"/>
    <col min="10" max="28" width="9.140625" customWidth="1"/>
  </cols>
  <sheetData>
    <row r="1" spans="1:28" hidden="1">
      <c r="A1" s="1"/>
      <c r="B1" s="35"/>
      <c r="C1" s="2"/>
      <c r="D1" s="29"/>
      <c r="E1" s="29"/>
      <c r="F1" s="29"/>
      <c r="G1" s="3"/>
      <c r="H1" s="4">
        <v>0</v>
      </c>
      <c r="I1" s="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idden="1">
      <c r="A2" s="6">
        <f ca="1">TODAY()</f>
        <v>45219</v>
      </c>
      <c r="B2" s="36"/>
      <c r="C2" s="2"/>
      <c r="D2" s="29"/>
      <c r="E2" s="29"/>
      <c r="F2" s="29"/>
      <c r="G2" s="3"/>
      <c r="H2" s="4"/>
      <c r="I2" s="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>
      <c r="A3" s="62"/>
      <c r="B3" s="63"/>
      <c r="C3" s="63"/>
      <c r="D3" s="63"/>
      <c r="E3" s="63"/>
      <c r="F3" s="63"/>
      <c r="G3" s="63"/>
      <c r="H3" s="63"/>
      <c r="I3" s="6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36" customHeight="1">
      <c r="A4" s="65"/>
      <c r="B4" s="66"/>
      <c r="C4" s="66"/>
      <c r="D4" s="66"/>
      <c r="E4" s="66"/>
      <c r="F4" s="66"/>
      <c r="G4" s="66"/>
      <c r="H4" s="66"/>
      <c r="I4" s="6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31.5">
      <c r="A5" s="31" t="s">
        <v>353</v>
      </c>
      <c r="B5" s="32" t="s">
        <v>315</v>
      </c>
      <c r="C5" s="32" t="s">
        <v>1</v>
      </c>
      <c r="D5" s="32" t="s">
        <v>242</v>
      </c>
      <c r="E5" s="32" t="s">
        <v>3</v>
      </c>
      <c r="F5" s="32" t="s">
        <v>4</v>
      </c>
      <c r="G5" s="32"/>
      <c r="H5" s="32" t="s">
        <v>246</v>
      </c>
      <c r="I5" s="32" t="s">
        <v>2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8" s="27" customFormat="1" ht="52.5" customHeight="1">
      <c r="A6" s="45" t="s">
        <v>305</v>
      </c>
      <c r="B6" s="33" t="s">
        <v>7</v>
      </c>
      <c r="C6" s="33" t="s">
        <v>5</v>
      </c>
      <c r="D6" s="33" t="s">
        <v>307</v>
      </c>
      <c r="E6" s="42">
        <v>44655</v>
      </c>
      <c r="F6" s="42">
        <v>45019</v>
      </c>
      <c r="G6" s="33" t="s">
        <v>6</v>
      </c>
      <c r="H6" s="41">
        <v>12262</v>
      </c>
      <c r="I6" s="42">
        <v>43558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8" s="27" customFormat="1" ht="45">
      <c r="A7" s="45" t="s">
        <v>9</v>
      </c>
      <c r="B7" s="33" t="s">
        <v>316</v>
      </c>
      <c r="C7" s="39" t="s">
        <v>10</v>
      </c>
      <c r="D7" s="33" t="s">
        <v>286</v>
      </c>
      <c r="E7" s="44">
        <v>44652</v>
      </c>
      <c r="F7" s="44">
        <v>45017</v>
      </c>
      <c r="G7" s="39"/>
      <c r="H7" s="41">
        <v>1973336.17</v>
      </c>
      <c r="I7" s="42">
        <v>44652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8" s="27" customFormat="1" ht="30">
      <c r="A8" s="45" t="s">
        <v>357</v>
      </c>
      <c r="B8" s="33" t="s">
        <v>14</v>
      </c>
      <c r="C8" s="39" t="s">
        <v>11</v>
      </c>
      <c r="D8" s="33" t="s">
        <v>12</v>
      </c>
      <c r="E8" s="44">
        <v>44679</v>
      </c>
      <c r="F8" s="44">
        <v>45043</v>
      </c>
      <c r="G8" s="39" t="s">
        <v>13</v>
      </c>
      <c r="H8" s="41">
        <v>200.44</v>
      </c>
      <c r="I8" s="42">
        <v>43948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1:28" s="27" customFormat="1" ht="30">
      <c r="A9" s="34" t="s">
        <v>15</v>
      </c>
      <c r="B9" s="33" t="s">
        <v>18</v>
      </c>
      <c r="C9" s="39" t="s">
        <v>16</v>
      </c>
      <c r="D9" s="33" t="s">
        <v>17</v>
      </c>
      <c r="E9" s="42">
        <v>43937</v>
      </c>
      <c r="F9" s="42">
        <v>44668</v>
      </c>
      <c r="G9" s="39"/>
      <c r="H9" s="41">
        <v>63200</v>
      </c>
      <c r="I9" s="42">
        <v>43937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r="10" spans="1:28" s="27" customFormat="1" ht="45">
      <c r="A10" s="45" t="s">
        <v>356</v>
      </c>
      <c r="B10" s="33" t="s">
        <v>20</v>
      </c>
      <c r="C10" s="39" t="s">
        <v>19</v>
      </c>
      <c r="D10" s="33" t="s">
        <v>287</v>
      </c>
      <c r="E10" s="42">
        <v>44659</v>
      </c>
      <c r="F10" s="40">
        <v>45023</v>
      </c>
      <c r="G10" s="39"/>
      <c r="H10" s="41" t="s">
        <v>247</v>
      </c>
      <c r="I10" s="42">
        <v>44293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r="11" spans="1:28" s="27" customFormat="1" ht="60">
      <c r="A11" s="45" t="s">
        <v>21</v>
      </c>
      <c r="B11" s="33" t="s">
        <v>23</v>
      </c>
      <c r="C11" s="39" t="s">
        <v>22</v>
      </c>
      <c r="D11" s="33" t="s">
        <v>288</v>
      </c>
      <c r="E11" s="42">
        <v>44657</v>
      </c>
      <c r="F11" s="40">
        <v>45021</v>
      </c>
      <c r="G11" s="39"/>
      <c r="H11" s="46" t="s">
        <v>359</v>
      </c>
      <c r="I11" s="42">
        <v>44291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8" s="27" customFormat="1" ht="30">
      <c r="A12" s="45" t="s">
        <v>26</v>
      </c>
      <c r="B12" s="33" t="s">
        <v>317</v>
      </c>
      <c r="C12" s="39" t="s">
        <v>27</v>
      </c>
      <c r="D12" s="33" t="s">
        <v>28</v>
      </c>
      <c r="E12" s="44">
        <v>44654</v>
      </c>
      <c r="F12" s="44">
        <v>45018</v>
      </c>
      <c r="G12" s="39"/>
      <c r="H12" s="41">
        <v>136</v>
      </c>
      <c r="I12" s="42">
        <v>44166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8" s="27" customFormat="1" ht="30">
      <c r="A13" s="45" t="s">
        <v>29</v>
      </c>
      <c r="B13" s="33" t="s">
        <v>32</v>
      </c>
      <c r="C13" s="39" t="s">
        <v>30</v>
      </c>
      <c r="D13" s="33" t="s">
        <v>31</v>
      </c>
      <c r="E13" s="44">
        <v>44682</v>
      </c>
      <c r="F13" s="44">
        <v>45046</v>
      </c>
      <c r="G13" s="39" t="s">
        <v>25</v>
      </c>
      <c r="H13" s="41">
        <v>10000</v>
      </c>
      <c r="I13" s="42">
        <v>43951</v>
      </c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r="14" spans="1:28" s="27" customFormat="1" ht="60">
      <c r="A14" s="45" t="s">
        <v>33</v>
      </c>
      <c r="B14" s="33" t="s">
        <v>35</v>
      </c>
      <c r="C14" s="39" t="s">
        <v>34</v>
      </c>
      <c r="D14" s="33" t="s">
        <v>308</v>
      </c>
      <c r="E14" s="42">
        <v>44683</v>
      </c>
      <c r="F14" s="42">
        <v>45047</v>
      </c>
      <c r="G14" s="39" t="s">
        <v>25</v>
      </c>
      <c r="H14" s="41">
        <v>8041.28</v>
      </c>
      <c r="I14" s="42">
        <v>43951</v>
      </c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8" s="27" customFormat="1" ht="30">
      <c r="A15" s="34" t="s">
        <v>36</v>
      </c>
      <c r="B15" s="59" t="s">
        <v>38</v>
      </c>
      <c r="C15" s="39" t="s">
        <v>37</v>
      </c>
      <c r="D15" s="59" t="s">
        <v>296</v>
      </c>
      <c r="E15" s="44">
        <v>44593</v>
      </c>
      <c r="F15" s="44">
        <v>44958</v>
      </c>
      <c r="G15" s="39" t="s">
        <v>25</v>
      </c>
      <c r="H15" s="41">
        <v>1890</v>
      </c>
      <c r="I15" s="42">
        <v>43952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8" s="27" customFormat="1" ht="30.75" customHeight="1">
      <c r="A16" s="45" t="s">
        <v>349</v>
      </c>
      <c r="B16" s="33" t="s">
        <v>352</v>
      </c>
      <c r="C16" s="39" t="s">
        <v>350</v>
      </c>
      <c r="D16" s="33" t="s">
        <v>351</v>
      </c>
      <c r="E16" s="44">
        <v>44697</v>
      </c>
      <c r="F16" s="44">
        <v>45062</v>
      </c>
      <c r="G16" s="39"/>
      <c r="H16" s="41">
        <v>1550</v>
      </c>
      <c r="I16" s="42">
        <v>44697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5" s="27" customFormat="1" ht="28.5" customHeight="1">
      <c r="A17" s="45" t="s">
        <v>42</v>
      </c>
      <c r="B17" s="33" t="s">
        <v>45</v>
      </c>
      <c r="C17" s="39" t="s">
        <v>43</v>
      </c>
      <c r="D17" s="33" t="s">
        <v>44</v>
      </c>
      <c r="E17" s="40">
        <v>44697</v>
      </c>
      <c r="F17" s="40">
        <v>45061</v>
      </c>
      <c r="G17" s="39"/>
      <c r="H17" s="41" t="s">
        <v>360</v>
      </c>
      <c r="I17" s="42">
        <v>44331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5" s="27" customFormat="1" ht="36.75" customHeight="1">
      <c r="A18" s="45" t="s">
        <v>46</v>
      </c>
      <c r="B18" s="33" t="s">
        <v>49</v>
      </c>
      <c r="C18" s="33" t="s">
        <v>47</v>
      </c>
      <c r="D18" s="33" t="s">
        <v>24</v>
      </c>
      <c r="E18" s="47">
        <v>44692</v>
      </c>
      <c r="F18" s="47">
        <v>45056</v>
      </c>
      <c r="G18" s="33" t="s">
        <v>48</v>
      </c>
      <c r="H18" s="41">
        <v>39689.99</v>
      </c>
      <c r="I18" s="42">
        <v>43595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5" s="27" customFormat="1" ht="45">
      <c r="A19" s="34" t="s">
        <v>50</v>
      </c>
      <c r="B19" s="33" t="s">
        <v>53</v>
      </c>
      <c r="C19" s="39" t="s">
        <v>51</v>
      </c>
      <c r="D19" s="33" t="s">
        <v>52</v>
      </c>
      <c r="E19" s="44">
        <v>44723</v>
      </c>
      <c r="F19" s="44">
        <v>45087</v>
      </c>
      <c r="G19" s="39" t="s">
        <v>25</v>
      </c>
      <c r="H19" s="48">
        <v>51431.33</v>
      </c>
      <c r="I19" s="42">
        <v>43923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</row>
    <row r="20" spans="1:25" s="27" customFormat="1" ht="45">
      <c r="A20" s="34" t="s">
        <v>54</v>
      </c>
      <c r="B20" s="49" t="s">
        <v>56</v>
      </c>
      <c r="C20" s="39" t="s">
        <v>55</v>
      </c>
      <c r="D20" s="33" t="s">
        <v>290</v>
      </c>
      <c r="E20" s="42">
        <v>44735</v>
      </c>
      <c r="F20" s="42">
        <v>45099</v>
      </c>
      <c r="G20" s="39" t="s">
        <v>25</v>
      </c>
      <c r="H20" s="46">
        <v>98065.89</v>
      </c>
      <c r="I20" s="42">
        <v>44004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5" s="27" customFormat="1" ht="80.25" customHeight="1">
      <c r="A21" s="45" t="s">
        <v>8</v>
      </c>
      <c r="B21" s="33" t="s">
        <v>58</v>
      </c>
      <c r="C21" s="33" t="s">
        <v>57</v>
      </c>
      <c r="D21" s="33" t="s">
        <v>314</v>
      </c>
      <c r="E21" s="42">
        <v>44716</v>
      </c>
      <c r="F21" s="42">
        <v>45080</v>
      </c>
      <c r="G21" s="33" t="s">
        <v>13</v>
      </c>
      <c r="H21" s="46">
        <v>1400</v>
      </c>
      <c r="I21" s="42">
        <v>43619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5" s="27" customFormat="1" ht="30">
      <c r="A22" s="34" t="s">
        <v>59</v>
      </c>
      <c r="B22" s="33" t="s">
        <v>62</v>
      </c>
      <c r="C22" s="39" t="s">
        <v>60</v>
      </c>
      <c r="D22" s="33" t="s">
        <v>291</v>
      </c>
      <c r="E22" s="42">
        <v>44714</v>
      </c>
      <c r="F22" s="42">
        <v>45078</v>
      </c>
      <c r="G22" s="39" t="s">
        <v>61</v>
      </c>
      <c r="H22" s="41">
        <v>1272</v>
      </c>
      <c r="I22" s="42">
        <v>44348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5" s="27" customFormat="1" ht="30">
      <c r="A23" s="34" t="s">
        <v>63</v>
      </c>
      <c r="B23" s="33" t="s">
        <v>65</v>
      </c>
      <c r="C23" s="39" t="s">
        <v>64</v>
      </c>
      <c r="D23" s="33" t="s">
        <v>292</v>
      </c>
      <c r="E23" s="44">
        <v>44728</v>
      </c>
      <c r="F23" s="44">
        <v>45092</v>
      </c>
      <c r="G23" s="39" t="s">
        <v>25</v>
      </c>
      <c r="H23" s="41">
        <v>25</v>
      </c>
      <c r="I23" s="42">
        <v>43997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1:25" s="27" customFormat="1" ht="69.75" customHeight="1">
      <c r="A24" s="45" t="s">
        <v>66</v>
      </c>
      <c r="B24" s="33" t="s">
        <v>69</v>
      </c>
      <c r="C24" s="33" t="s">
        <v>67</v>
      </c>
      <c r="D24" s="33" t="s">
        <v>68</v>
      </c>
      <c r="E24" s="42">
        <v>44714</v>
      </c>
      <c r="F24" s="42">
        <v>45078</v>
      </c>
      <c r="G24" s="33" t="s">
        <v>13</v>
      </c>
      <c r="H24" s="46">
        <v>22305</v>
      </c>
      <c r="I24" s="42">
        <v>43983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</row>
    <row r="25" spans="1:25" s="27" customFormat="1">
      <c r="A25" s="45" t="s">
        <v>95</v>
      </c>
      <c r="B25" s="33">
        <v>8315</v>
      </c>
      <c r="C25" s="33" t="s">
        <v>96</v>
      </c>
      <c r="D25" s="33" t="s">
        <v>277</v>
      </c>
      <c r="E25" s="42">
        <v>44714</v>
      </c>
      <c r="F25" s="42">
        <v>45078</v>
      </c>
      <c r="G25" s="33"/>
      <c r="H25" s="48">
        <v>147610</v>
      </c>
      <c r="I25" s="42">
        <v>44713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r="26" spans="1:25" s="27" customFormat="1" ht="45">
      <c r="A26" s="34" t="s">
        <v>70</v>
      </c>
      <c r="B26" s="33" t="s">
        <v>72</v>
      </c>
      <c r="C26" s="39" t="s">
        <v>71</v>
      </c>
      <c r="D26" s="33" t="s">
        <v>293</v>
      </c>
      <c r="E26" s="40">
        <v>44717</v>
      </c>
      <c r="F26" s="40">
        <v>45081</v>
      </c>
      <c r="G26" s="39"/>
      <c r="H26" s="41">
        <v>1.9</v>
      </c>
      <c r="I26" s="42">
        <v>44351</v>
      </c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5" s="27" customFormat="1" ht="32.25" customHeight="1">
      <c r="A27" s="34" t="s">
        <v>330</v>
      </c>
      <c r="B27" s="33" t="s">
        <v>328</v>
      </c>
      <c r="C27" s="39" t="s">
        <v>327</v>
      </c>
      <c r="D27" s="50" t="s">
        <v>355</v>
      </c>
      <c r="E27" s="42">
        <v>44762</v>
      </c>
      <c r="F27" s="42">
        <v>45127</v>
      </c>
      <c r="G27" s="39"/>
      <c r="H27" s="41" t="s">
        <v>139</v>
      </c>
      <c r="I27" s="42">
        <v>44762</v>
      </c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spans="1:25" s="27" customFormat="1" ht="30">
      <c r="A28" s="45" t="s">
        <v>73</v>
      </c>
      <c r="B28" s="33" t="s">
        <v>76</v>
      </c>
      <c r="C28" s="39" t="s">
        <v>74</v>
      </c>
      <c r="D28" s="33" t="s">
        <v>75</v>
      </c>
      <c r="E28" s="40">
        <v>44744</v>
      </c>
      <c r="F28" s="40">
        <v>45108</v>
      </c>
      <c r="G28" s="39"/>
      <c r="H28" s="46">
        <v>1200</v>
      </c>
      <c r="I28" s="42">
        <v>44378</v>
      </c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</row>
    <row r="29" spans="1:25" s="27" customFormat="1" ht="30">
      <c r="A29" s="45" t="s">
        <v>253</v>
      </c>
      <c r="B29" s="33" t="s">
        <v>256</v>
      </c>
      <c r="C29" s="39" t="s">
        <v>254</v>
      </c>
      <c r="D29" s="33" t="s">
        <v>255</v>
      </c>
      <c r="E29" s="42">
        <v>44779</v>
      </c>
      <c r="F29" s="42">
        <v>45144</v>
      </c>
      <c r="G29" s="39"/>
      <c r="H29" s="41">
        <v>377708.55</v>
      </c>
      <c r="I29" s="42">
        <v>44779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pans="1:25" s="27" customFormat="1" ht="30">
      <c r="A30" s="45" t="s">
        <v>39</v>
      </c>
      <c r="B30" s="33" t="s">
        <v>41</v>
      </c>
      <c r="C30" s="33" t="s">
        <v>40</v>
      </c>
      <c r="D30" s="33" t="s">
        <v>289</v>
      </c>
      <c r="E30" s="40">
        <v>44707</v>
      </c>
      <c r="F30" s="40">
        <v>45071</v>
      </c>
      <c r="G30" s="39"/>
      <c r="H30" s="48">
        <v>1280.9000000000001</v>
      </c>
      <c r="I30" s="42">
        <v>44409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25" s="27" customFormat="1" ht="45">
      <c r="A31" s="34" t="s">
        <v>70</v>
      </c>
      <c r="B31" s="33" t="s">
        <v>79</v>
      </c>
      <c r="C31" s="39" t="s">
        <v>77</v>
      </c>
      <c r="D31" s="33" t="s">
        <v>78</v>
      </c>
      <c r="E31" s="40">
        <v>44775</v>
      </c>
      <c r="F31" s="40">
        <v>45139</v>
      </c>
      <c r="G31" s="39"/>
      <c r="H31" s="41">
        <v>1.55</v>
      </c>
      <c r="I31" s="42">
        <v>44409</v>
      </c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s="27" customFormat="1" ht="52.5" customHeight="1">
      <c r="A32" s="45" t="s">
        <v>80</v>
      </c>
      <c r="B32" s="33" t="s">
        <v>83</v>
      </c>
      <c r="C32" s="33" t="s">
        <v>81</v>
      </c>
      <c r="D32" s="33" t="s">
        <v>268</v>
      </c>
      <c r="E32" s="42">
        <v>44775</v>
      </c>
      <c r="F32" s="42">
        <v>45139</v>
      </c>
      <c r="G32" s="33" t="s">
        <v>82</v>
      </c>
      <c r="H32" s="41">
        <v>4207.5</v>
      </c>
      <c r="I32" s="42">
        <v>43313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s="27" customFormat="1" ht="45">
      <c r="A33" s="45" t="s">
        <v>84</v>
      </c>
      <c r="B33" s="33" t="s">
        <v>87</v>
      </c>
      <c r="C33" s="39" t="s">
        <v>85</v>
      </c>
      <c r="D33" s="33" t="s">
        <v>86</v>
      </c>
      <c r="E33" s="42">
        <v>44781</v>
      </c>
      <c r="F33" s="42">
        <v>45145</v>
      </c>
      <c r="G33" s="39" t="s">
        <v>13</v>
      </c>
      <c r="H33" s="39" t="s">
        <v>248</v>
      </c>
      <c r="I33" s="42">
        <v>43138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s="27" customFormat="1" ht="45">
      <c r="A34" s="45" t="s">
        <v>88</v>
      </c>
      <c r="B34" s="33" t="s">
        <v>91</v>
      </c>
      <c r="C34" s="39" t="s">
        <v>89</v>
      </c>
      <c r="D34" s="33" t="s">
        <v>90</v>
      </c>
      <c r="E34" s="42">
        <v>44417</v>
      </c>
      <c r="F34" s="42">
        <v>45147</v>
      </c>
      <c r="G34" s="39"/>
      <c r="H34" s="33" t="s">
        <v>249</v>
      </c>
      <c r="I34" s="42">
        <v>44417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s="27" customFormat="1" ht="30">
      <c r="A35" s="45" t="s">
        <v>264</v>
      </c>
      <c r="B35" s="33" t="s">
        <v>267</v>
      </c>
      <c r="C35" s="39" t="s">
        <v>265</v>
      </c>
      <c r="D35" s="50" t="s">
        <v>266</v>
      </c>
      <c r="E35" s="42">
        <v>44792</v>
      </c>
      <c r="F35" s="42">
        <v>45157</v>
      </c>
      <c r="G35" s="39"/>
      <c r="H35" s="48">
        <v>5411.61</v>
      </c>
      <c r="I35" s="42">
        <v>44792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 s="27" customFormat="1" ht="120">
      <c r="A36" s="45" t="s">
        <v>92</v>
      </c>
      <c r="B36" s="33" t="s">
        <v>94</v>
      </c>
      <c r="C36" s="33" t="s">
        <v>93</v>
      </c>
      <c r="D36" s="33" t="s">
        <v>297</v>
      </c>
      <c r="E36" s="42">
        <v>44792</v>
      </c>
      <c r="F36" s="42">
        <v>45157</v>
      </c>
      <c r="G36" s="33" t="s">
        <v>25</v>
      </c>
      <c r="H36" s="41">
        <v>64939.32</v>
      </c>
      <c r="I36" s="42">
        <v>41505</v>
      </c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1:25" s="27" customFormat="1" ht="82.5" customHeight="1">
      <c r="A37" s="34" t="s">
        <v>97</v>
      </c>
      <c r="B37" s="33" t="s">
        <v>101</v>
      </c>
      <c r="C37" s="33" t="s">
        <v>98</v>
      </c>
      <c r="D37" s="33" t="s">
        <v>99</v>
      </c>
      <c r="E37" s="42">
        <v>44820</v>
      </c>
      <c r="F37" s="42">
        <v>45184</v>
      </c>
      <c r="G37" s="33" t="s">
        <v>100</v>
      </c>
      <c r="H37" s="41">
        <v>620</v>
      </c>
      <c r="I37" s="42">
        <v>43359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5" s="27" customFormat="1" ht="75">
      <c r="A38" s="45" t="s">
        <v>102</v>
      </c>
      <c r="B38" s="33" t="s">
        <v>105</v>
      </c>
      <c r="C38" s="33" t="s">
        <v>103</v>
      </c>
      <c r="D38" s="33" t="s">
        <v>104</v>
      </c>
      <c r="E38" s="42">
        <v>44821</v>
      </c>
      <c r="F38" s="42">
        <v>45185</v>
      </c>
      <c r="G38" s="33"/>
      <c r="H38" s="41">
        <v>2200</v>
      </c>
      <c r="I38" s="42">
        <v>44090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1:25" s="27" customFormat="1" ht="30">
      <c r="A39" s="45" t="s">
        <v>251</v>
      </c>
      <c r="B39" s="33" t="s">
        <v>108</v>
      </c>
      <c r="C39" s="33" t="s">
        <v>106</v>
      </c>
      <c r="D39" s="33" t="s">
        <v>107</v>
      </c>
      <c r="E39" s="40">
        <v>44820</v>
      </c>
      <c r="F39" s="40">
        <v>45184</v>
      </c>
      <c r="G39" s="39"/>
      <c r="H39" s="41">
        <v>12516.8</v>
      </c>
      <c r="I39" s="42">
        <v>44454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 s="27" customFormat="1" ht="30">
      <c r="A40" s="45" t="s">
        <v>111</v>
      </c>
      <c r="B40" s="33" t="s">
        <v>318</v>
      </c>
      <c r="C40" s="39" t="s">
        <v>112</v>
      </c>
      <c r="D40" s="33" t="s">
        <v>298</v>
      </c>
      <c r="E40" s="40">
        <v>44832</v>
      </c>
      <c r="F40" s="40">
        <v>45196</v>
      </c>
      <c r="G40" s="39"/>
      <c r="H40" s="41">
        <v>3380</v>
      </c>
      <c r="I40" s="42">
        <v>44466</v>
      </c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</row>
    <row r="41" spans="1:25" ht="30">
      <c r="A41" s="45" t="s">
        <v>340</v>
      </c>
      <c r="B41" s="33" t="s">
        <v>339</v>
      </c>
      <c r="C41" s="39" t="s">
        <v>113</v>
      </c>
      <c r="D41" s="33" t="s">
        <v>114</v>
      </c>
      <c r="E41" s="51">
        <v>44805</v>
      </c>
      <c r="F41" s="51">
        <v>45170</v>
      </c>
      <c r="G41" s="52"/>
      <c r="H41" s="53">
        <v>2497.94</v>
      </c>
      <c r="I41" s="42">
        <v>44832</v>
      </c>
    </row>
    <row r="42" spans="1:25" s="27" customFormat="1" ht="45">
      <c r="A42" s="34" t="s">
        <v>257</v>
      </c>
      <c r="B42" s="33" t="s">
        <v>259</v>
      </c>
      <c r="C42" s="39" t="s">
        <v>258</v>
      </c>
      <c r="D42" s="33" t="s">
        <v>310</v>
      </c>
      <c r="E42" s="40">
        <v>44819</v>
      </c>
      <c r="F42" s="44">
        <v>45184</v>
      </c>
      <c r="G42" s="39"/>
      <c r="H42" s="41">
        <v>13000</v>
      </c>
      <c r="I42" s="42">
        <v>44819</v>
      </c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1:25" s="27" customFormat="1" ht="30">
      <c r="A43" s="34" t="s">
        <v>115</v>
      </c>
      <c r="B43" s="33" t="s">
        <v>319</v>
      </c>
      <c r="C43" s="39" t="s">
        <v>109</v>
      </c>
      <c r="D43" s="33" t="s">
        <v>110</v>
      </c>
      <c r="E43" s="42">
        <v>44825</v>
      </c>
      <c r="F43" s="42">
        <v>45189</v>
      </c>
      <c r="G43" s="39"/>
      <c r="H43" s="41">
        <v>850</v>
      </c>
      <c r="I43" s="42">
        <v>44459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 s="27" customFormat="1" ht="30">
      <c r="A44" s="34" t="s">
        <v>116</v>
      </c>
      <c r="B44" s="33" t="s">
        <v>119</v>
      </c>
      <c r="C44" s="39" t="s">
        <v>117</v>
      </c>
      <c r="D44" s="33" t="s">
        <v>118</v>
      </c>
      <c r="E44" s="42">
        <v>44837</v>
      </c>
      <c r="F44" s="42">
        <v>45201</v>
      </c>
      <c r="G44" s="39" t="s">
        <v>25</v>
      </c>
      <c r="H44" s="41">
        <v>6000</v>
      </c>
      <c r="I44" s="42">
        <v>44106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5" s="27" customFormat="1" ht="45">
      <c r="A45" s="34" t="s">
        <v>120</v>
      </c>
      <c r="B45" s="33" t="s">
        <v>122</v>
      </c>
      <c r="C45" s="39" t="s">
        <v>121</v>
      </c>
      <c r="D45" s="33" t="s">
        <v>269</v>
      </c>
      <c r="E45" s="42">
        <v>44858</v>
      </c>
      <c r="F45" s="42">
        <v>45222</v>
      </c>
      <c r="G45" s="39" t="s">
        <v>82</v>
      </c>
      <c r="H45" s="41">
        <v>76716</v>
      </c>
      <c r="I45" s="42">
        <v>44129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 s="27" customFormat="1" ht="45">
      <c r="A46" s="34" t="s">
        <v>123</v>
      </c>
      <c r="B46" s="33" t="s">
        <v>126</v>
      </c>
      <c r="C46" s="39" t="s">
        <v>124</v>
      </c>
      <c r="D46" s="33" t="s">
        <v>125</v>
      </c>
      <c r="E46" s="44">
        <v>44836</v>
      </c>
      <c r="F46" s="40">
        <v>45200</v>
      </c>
      <c r="G46" s="39" t="s">
        <v>25</v>
      </c>
      <c r="H46" s="39" t="s">
        <v>139</v>
      </c>
      <c r="I46" s="42">
        <v>44105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1:25" s="27" customFormat="1" ht="21" customHeight="1">
      <c r="A47" s="45" t="s">
        <v>127</v>
      </c>
      <c r="B47" s="33" t="s">
        <v>332</v>
      </c>
      <c r="C47" s="39" t="s">
        <v>128</v>
      </c>
      <c r="D47" s="33" t="s">
        <v>331</v>
      </c>
      <c r="E47" s="44">
        <v>44860</v>
      </c>
      <c r="F47" s="40">
        <v>45225</v>
      </c>
      <c r="G47" s="39"/>
      <c r="H47" s="41">
        <v>2750</v>
      </c>
      <c r="I47" s="42">
        <v>44860</v>
      </c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25" s="27" customFormat="1" ht="30">
      <c r="A48" s="45" t="s">
        <v>338</v>
      </c>
      <c r="B48" s="33" t="s">
        <v>300</v>
      </c>
      <c r="C48" s="39" t="s">
        <v>214</v>
      </c>
      <c r="D48" s="33" t="s">
        <v>311</v>
      </c>
      <c r="E48" s="54">
        <v>44835</v>
      </c>
      <c r="F48" s="54">
        <v>45200</v>
      </c>
      <c r="G48" s="39"/>
      <c r="H48" s="41">
        <v>2600</v>
      </c>
      <c r="I48" s="42">
        <v>44835</v>
      </c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1:25" s="27" customFormat="1" ht="45">
      <c r="A49" s="45" t="s">
        <v>334</v>
      </c>
      <c r="B49" s="33" t="s">
        <v>337</v>
      </c>
      <c r="C49" s="39" t="s">
        <v>335</v>
      </c>
      <c r="D49" s="33" t="s">
        <v>336</v>
      </c>
      <c r="E49" s="54">
        <v>44837</v>
      </c>
      <c r="F49" s="54">
        <v>45202</v>
      </c>
      <c r="G49" s="39"/>
      <c r="H49" s="41">
        <v>1990</v>
      </c>
      <c r="I49" s="42">
        <v>44837</v>
      </c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</row>
    <row r="50" spans="1:25" s="27" customFormat="1" ht="30">
      <c r="A50" s="45" t="s">
        <v>129</v>
      </c>
      <c r="B50" s="33" t="s">
        <v>132</v>
      </c>
      <c r="C50" s="33" t="s">
        <v>130</v>
      </c>
      <c r="D50" s="33" t="s">
        <v>131</v>
      </c>
      <c r="E50" s="54">
        <v>44855</v>
      </c>
      <c r="F50" s="54">
        <v>44924</v>
      </c>
      <c r="G50" s="39" t="s">
        <v>25</v>
      </c>
      <c r="H50" s="41">
        <v>9690</v>
      </c>
      <c r="I50" s="42">
        <v>43028</v>
      </c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25" ht="45">
      <c r="A51" s="45" t="s">
        <v>341</v>
      </c>
      <c r="B51" s="33" t="s">
        <v>343</v>
      </c>
      <c r="C51" s="33" t="s">
        <v>342</v>
      </c>
      <c r="D51" s="33" t="s">
        <v>344</v>
      </c>
      <c r="E51" s="51">
        <v>44845</v>
      </c>
      <c r="F51" s="51">
        <v>45210</v>
      </c>
      <c r="G51" s="55"/>
      <c r="H51" s="55" t="s">
        <v>139</v>
      </c>
      <c r="I51" s="51">
        <v>44845</v>
      </c>
    </row>
    <row r="52" spans="1:25" s="27" customFormat="1" ht="51.75" customHeight="1">
      <c r="A52" s="34" t="s">
        <v>133</v>
      </c>
      <c r="B52" s="33" t="s">
        <v>136</v>
      </c>
      <c r="C52" s="39" t="s">
        <v>134</v>
      </c>
      <c r="D52" s="33" t="s">
        <v>272</v>
      </c>
      <c r="E52" s="42">
        <v>44836</v>
      </c>
      <c r="F52" s="42">
        <v>45200</v>
      </c>
      <c r="G52" s="33" t="s">
        <v>135</v>
      </c>
      <c r="H52" s="41">
        <v>250</v>
      </c>
      <c r="I52" s="42">
        <v>43739</v>
      </c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25" s="27" customFormat="1" ht="30">
      <c r="A53" s="45" t="s">
        <v>137</v>
      </c>
      <c r="B53" s="33" t="s">
        <v>140</v>
      </c>
      <c r="C53" s="39" t="s">
        <v>138</v>
      </c>
      <c r="D53" s="33" t="s">
        <v>271</v>
      </c>
      <c r="E53" s="40">
        <v>44836</v>
      </c>
      <c r="F53" s="40">
        <v>45200</v>
      </c>
      <c r="G53" s="39"/>
      <c r="H53" s="39" t="s">
        <v>139</v>
      </c>
      <c r="I53" s="42">
        <v>44470</v>
      </c>
    </row>
    <row r="54" spans="1:25" s="27" customFormat="1" ht="30">
      <c r="A54" s="34" t="s">
        <v>141</v>
      </c>
      <c r="B54" s="33" t="s">
        <v>320</v>
      </c>
      <c r="C54" s="55" t="s">
        <v>142</v>
      </c>
      <c r="D54" s="33" t="s">
        <v>270</v>
      </c>
      <c r="E54" s="40">
        <v>44526</v>
      </c>
      <c r="F54" s="40">
        <v>44891</v>
      </c>
      <c r="G54" s="39"/>
      <c r="H54" s="41">
        <v>1020</v>
      </c>
      <c r="I54" s="40">
        <v>44526</v>
      </c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 s="27" customFormat="1" ht="45">
      <c r="A55" s="34" t="s">
        <v>323</v>
      </c>
      <c r="B55" s="33" t="s">
        <v>326</v>
      </c>
      <c r="C55" s="55" t="s">
        <v>324</v>
      </c>
      <c r="D55" s="33" t="s">
        <v>325</v>
      </c>
      <c r="E55" s="40">
        <v>44866</v>
      </c>
      <c r="F55" s="40">
        <v>45231</v>
      </c>
      <c r="G55" s="39"/>
      <c r="H55" s="41">
        <v>1168.27</v>
      </c>
      <c r="I55" s="40">
        <v>44866</v>
      </c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25" s="27" customFormat="1">
      <c r="A56" s="45" t="s">
        <v>143</v>
      </c>
      <c r="B56" s="33" t="s">
        <v>146</v>
      </c>
      <c r="C56" s="39" t="s">
        <v>144</v>
      </c>
      <c r="D56" s="33" t="s">
        <v>145</v>
      </c>
      <c r="E56" s="42">
        <v>44880</v>
      </c>
      <c r="F56" s="42">
        <v>45244</v>
      </c>
      <c r="G56" s="39"/>
      <c r="H56" s="41">
        <v>758209.88</v>
      </c>
      <c r="I56" s="42">
        <v>44149</v>
      </c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1:25" s="27" customFormat="1" ht="37.5" customHeight="1">
      <c r="A57" s="45" t="s">
        <v>147</v>
      </c>
      <c r="B57" s="33" t="s">
        <v>149</v>
      </c>
      <c r="C57" s="33" t="s">
        <v>148</v>
      </c>
      <c r="D57" s="33" t="s">
        <v>294</v>
      </c>
      <c r="E57" s="42">
        <v>44506</v>
      </c>
      <c r="F57" s="42">
        <v>44870</v>
      </c>
      <c r="G57" s="33" t="s">
        <v>135</v>
      </c>
      <c r="H57" s="46">
        <v>8550</v>
      </c>
      <c r="I57" s="42">
        <v>43774</v>
      </c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1:25" s="27" customFormat="1" ht="127.5" customHeight="1">
      <c r="A58" s="34" t="s">
        <v>150</v>
      </c>
      <c r="B58" s="33" t="s">
        <v>152</v>
      </c>
      <c r="C58" s="39" t="s">
        <v>151</v>
      </c>
      <c r="D58" s="33" t="s">
        <v>273</v>
      </c>
      <c r="E58" s="44">
        <v>44869</v>
      </c>
      <c r="F58" s="44">
        <v>45233</v>
      </c>
      <c r="G58" s="39" t="s">
        <v>48</v>
      </c>
      <c r="H58" s="41">
        <v>15</v>
      </c>
      <c r="I58" s="42">
        <v>44138</v>
      </c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s="27" customFormat="1" ht="30">
      <c r="A59" s="45" t="s">
        <v>153</v>
      </c>
      <c r="B59" s="33" t="s">
        <v>155</v>
      </c>
      <c r="C59" s="39" t="s">
        <v>154</v>
      </c>
      <c r="D59" s="33" t="s">
        <v>274</v>
      </c>
      <c r="E59" s="40">
        <v>44818</v>
      </c>
      <c r="F59" s="40">
        <v>45182</v>
      </c>
      <c r="G59" s="39"/>
      <c r="H59" s="41">
        <v>7884.32</v>
      </c>
      <c r="I59" s="42">
        <v>44518</v>
      </c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</row>
    <row r="60" spans="1:25" s="27" customFormat="1" ht="30">
      <c r="A60" s="34" t="s">
        <v>156</v>
      </c>
      <c r="B60" s="33" t="s">
        <v>159</v>
      </c>
      <c r="C60" s="39" t="s">
        <v>157</v>
      </c>
      <c r="D60" s="33" t="s">
        <v>158</v>
      </c>
      <c r="E60" s="40">
        <v>44897</v>
      </c>
      <c r="F60" s="40">
        <v>45261</v>
      </c>
      <c r="G60" s="39" t="s">
        <v>25</v>
      </c>
      <c r="H60" s="41">
        <v>230295</v>
      </c>
      <c r="I60" s="42">
        <v>44166</v>
      </c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s="27" customFormat="1">
      <c r="A61" s="34" t="s">
        <v>301</v>
      </c>
      <c r="B61" s="33" t="s">
        <v>304</v>
      </c>
      <c r="C61" s="39" t="s">
        <v>302</v>
      </c>
      <c r="D61" s="33" t="s">
        <v>303</v>
      </c>
      <c r="E61" s="40">
        <v>44894</v>
      </c>
      <c r="F61" s="40">
        <v>45259</v>
      </c>
      <c r="G61" s="39"/>
      <c r="H61" s="41" t="s">
        <v>139</v>
      </c>
      <c r="I61" s="42">
        <v>44894</v>
      </c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s="27" customFormat="1" ht="64.5" customHeight="1">
      <c r="A62" s="45" t="s">
        <v>160</v>
      </c>
      <c r="B62" s="33" t="s">
        <v>163</v>
      </c>
      <c r="C62" s="33" t="s">
        <v>161</v>
      </c>
      <c r="D62" s="33" t="s">
        <v>162</v>
      </c>
      <c r="E62" s="44">
        <v>44897</v>
      </c>
      <c r="F62" s="44">
        <v>45261</v>
      </c>
      <c r="G62" s="33" t="s">
        <v>135</v>
      </c>
      <c r="H62" s="41">
        <v>1950</v>
      </c>
      <c r="I62" s="42">
        <v>43800</v>
      </c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</row>
    <row r="63" spans="1:25" s="27" customFormat="1" ht="30">
      <c r="A63" s="34" t="s">
        <v>164</v>
      </c>
      <c r="B63" s="33" t="s">
        <v>321</v>
      </c>
      <c r="C63" s="39" t="s">
        <v>165</v>
      </c>
      <c r="D63" s="33" t="s">
        <v>278</v>
      </c>
      <c r="E63" s="40">
        <v>44897</v>
      </c>
      <c r="F63" s="40">
        <v>45261</v>
      </c>
      <c r="G63" s="39"/>
      <c r="H63" s="39" t="s">
        <v>139</v>
      </c>
      <c r="I63" s="40">
        <v>44530</v>
      </c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s="27" customFormat="1" ht="78.75">
      <c r="A64" s="34" t="s">
        <v>345</v>
      </c>
      <c r="B64" s="56" t="s">
        <v>358</v>
      </c>
      <c r="C64" s="57" t="s">
        <v>131</v>
      </c>
      <c r="D64" s="33" t="s">
        <v>347</v>
      </c>
      <c r="E64" s="43">
        <v>44855</v>
      </c>
      <c r="F64" s="43">
        <v>44924</v>
      </c>
      <c r="G64" s="43">
        <v>44854</v>
      </c>
      <c r="H64" s="46">
        <v>1159</v>
      </c>
      <c r="I64" s="40">
        <v>43028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1:25" s="27" customFormat="1">
      <c r="A65" s="34" t="s">
        <v>345</v>
      </c>
      <c r="B65" s="33" t="s">
        <v>348</v>
      </c>
      <c r="C65" s="39" t="s">
        <v>346</v>
      </c>
      <c r="D65" s="33" t="s">
        <v>347</v>
      </c>
      <c r="E65" s="40">
        <v>44925</v>
      </c>
      <c r="F65" s="40">
        <v>45290</v>
      </c>
      <c r="G65" s="39"/>
      <c r="H65" s="39" t="s">
        <v>139</v>
      </c>
      <c r="I65" s="40">
        <v>44925</v>
      </c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s="27" customFormat="1" ht="46.5" customHeight="1">
      <c r="A66" s="45" t="s">
        <v>166</v>
      </c>
      <c r="B66" s="33" t="s">
        <v>168</v>
      </c>
      <c r="C66" s="33" t="s">
        <v>167</v>
      </c>
      <c r="D66" s="33" t="s">
        <v>299</v>
      </c>
      <c r="E66" s="40">
        <v>44563</v>
      </c>
      <c r="F66" s="40">
        <v>44927</v>
      </c>
      <c r="G66" s="39" t="s">
        <v>25</v>
      </c>
      <c r="H66" s="41">
        <v>6516.4</v>
      </c>
      <c r="I66" s="42">
        <v>44166</v>
      </c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</row>
    <row r="67" spans="1:25" s="27" customFormat="1" ht="45">
      <c r="A67" s="34" t="s">
        <v>169</v>
      </c>
      <c r="B67" s="33" t="s">
        <v>172</v>
      </c>
      <c r="C67" s="39" t="s">
        <v>170</v>
      </c>
      <c r="D67" s="33" t="s">
        <v>171</v>
      </c>
      <c r="E67" s="40">
        <v>44897</v>
      </c>
      <c r="F67" s="40">
        <v>45261</v>
      </c>
      <c r="G67" s="39"/>
      <c r="H67" s="41">
        <v>1000</v>
      </c>
      <c r="I67" s="42">
        <v>44531</v>
      </c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</row>
    <row r="68" spans="1:25" s="27" customFormat="1" ht="66" customHeight="1">
      <c r="A68" s="45" t="s">
        <v>173</v>
      </c>
      <c r="B68" s="33" t="s">
        <v>322</v>
      </c>
      <c r="C68" s="33" t="s">
        <v>174</v>
      </c>
      <c r="D68" s="33" t="s">
        <v>312</v>
      </c>
      <c r="E68" s="44">
        <v>44581</v>
      </c>
      <c r="F68" s="44">
        <v>44946</v>
      </c>
      <c r="G68" s="33" t="s">
        <v>135</v>
      </c>
      <c r="H68" s="58" t="s">
        <v>139</v>
      </c>
      <c r="I68" s="42">
        <v>44581</v>
      </c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</row>
    <row r="69" spans="1:25" s="27" customFormat="1" ht="30">
      <c r="A69" s="45" t="s">
        <v>175</v>
      </c>
      <c r="B69" s="33" t="s">
        <v>177</v>
      </c>
      <c r="C69" s="33" t="s">
        <v>176</v>
      </c>
      <c r="D69" s="33" t="s">
        <v>309</v>
      </c>
      <c r="E69" s="42">
        <v>44564</v>
      </c>
      <c r="F69" s="42">
        <v>44928</v>
      </c>
      <c r="G69" s="33"/>
      <c r="H69" s="41">
        <v>4035</v>
      </c>
      <c r="I69" s="42">
        <v>44198</v>
      </c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</row>
    <row r="70" spans="1:25" s="27" customFormat="1" ht="57.75" customHeight="1">
      <c r="A70" s="45" t="s">
        <v>178</v>
      </c>
      <c r="B70" s="33" t="s">
        <v>181</v>
      </c>
      <c r="C70" s="33" t="s">
        <v>179</v>
      </c>
      <c r="D70" s="33" t="s">
        <v>180</v>
      </c>
      <c r="E70" s="42">
        <v>44573</v>
      </c>
      <c r="F70" s="42">
        <v>44937</v>
      </c>
      <c r="G70" s="33" t="s">
        <v>13</v>
      </c>
      <c r="H70" s="41">
        <v>3457</v>
      </c>
      <c r="I70" s="42">
        <v>44207</v>
      </c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</row>
    <row r="71" spans="1:25" s="27" customFormat="1" ht="87" customHeight="1">
      <c r="A71" s="45" t="s">
        <v>182</v>
      </c>
      <c r="B71" s="33" t="s">
        <v>185</v>
      </c>
      <c r="C71" s="33" t="s">
        <v>183</v>
      </c>
      <c r="D71" s="33" t="s">
        <v>184</v>
      </c>
      <c r="E71" s="42">
        <v>44562</v>
      </c>
      <c r="F71" s="42">
        <v>44927</v>
      </c>
      <c r="G71" s="33" t="s">
        <v>48</v>
      </c>
      <c r="H71" s="39" t="s">
        <v>139</v>
      </c>
      <c r="I71" s="42">
        <v>43466</v>
      </c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</row>
    <row r="72" spans="1:25" s="27" customFormat="1" ht="39.75" customHeight="1">
      <c r="A72" s="45" t="s">
        <v>261</v>
      </c>
      <c r="B72" s="33" t="s">
        <v>263</v>
      </c>
      <c r="C72" s="33" t="s">
        <v>262</v>
      </c>
      <c r="D72" s="33" t="s">
        <v>275</v>
      </c>
      <c r="E72" s="42">
        <v>44562</v>
      </c>
      <c r="F72" s="42">
        <v>44927</v>
      </c>
      <c r="G72" s="33"/>
      <c r="H72" s="53">
        <v>63840</v>
      </c>
      <c r="I72" s="42">
        <v>44562</v>
      </c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</row>
    <row r="73" spans="1:25" s="27" customFormat="1" ht="30">
      <c r="A73" s="45" t="s">
        <v>260</v>
      </c>
      <c r="B73" s="33" t="s">
        <v>187</v>
      </c>
      <c r="C73" s="33" t="s">
        <v>186</v>
      </c>
      <c r="D73" s="50" t="s">
        <v>276</v>
      </c>
      <c r="E73" s="42" t="s">
        <v>361</v>
      </c>
      <c r="F73" s="42">
        <v>44932</v>
      </c>
      <c r="G73" s="39"/>
      <c r="H73" s="46">
        <v>31200</v>
      </c>
      <c r="I73" s="42">
        <v>44202</v>
      </c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</row>
    <row r="74" spans="1:25" s="27" customFormat="1" ht="30">
      <c r="A74" s="45" t="s">
        <v>188</v>
      </c>
      <c r="B74" s="33" t="s">
        <v>191</v>
      </c>
      <c r="C74" s="33" t="s">
        <v>189</v>
      </c>
      <c r="D74" s="33" t="s">
        <v>190</v>
      </c>
      <c r="E74" s="42">
        <v>44617</v>
      </c>
      <c r="F74" s="42">
        <v>44981</v>
      </c>
      <c r="G74" s="39" t="s">
        <v>25</v>
      </c>
      <c r="H74" s="46">
        <v>132000</v>
      </c>
      <c r="I74" s="42">
        <v>43520</v>
      </c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</row>
    <row r="75" spans="1:25" s="27" customFormat="1" ht="81.75" customHeight="1">
      <c r="A75" s="34" t="s">
        <v>192</v>
      </c>
      <c r="B75" s="33" t="s">
        <v>195</v>
      </c>
      <c r="C75" s="39" t="s">
        <v>193</v>
      </c>
      <c r="D75" s="33" t="s">
        <v>194</v>
      </c>
      <c r="E75" s="42">
        <v>44596</v>
      </c>
      <c r="F75" s="42">
        <v>44960</v>
      </c>
      <c r="G75" s="33" t="s">
        <v>0</v>
      </c>
      <c r="H75" s="39" t="s">
        <v>250</v>
      </c>
      <c r="I75" s="42">
        <v>44230</v>
      </c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</row>
    <row r="76" spans="1:25" s="27" customFormat="1" ht="108" customHeight="1">
      <c r="A76" s="45" t="s">
        <v>196</v>
      </c>
      <c r="B76" s="33" t="s">
        <v>200</v>
      </c>
      <c r="C76" s="33" t="s">
        <v>197</v>
      </c>
      <c r="D76" s="33" t="s">
        <v>198</v>
      </c>
      <c r="E76" s="40">
        <v>44609</v>
      </c>
      <c r="F76" s="40">
        <v>44973</v>
      </c>
      <c r="G76" s="33" t="s">
        <v>199</v>
      </c>
      <c r="H76" s="41">
        <v>843.97</v>
      </c>
      <c r="I76" s="42">
        <v>44243</v>
      </c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</row>
    <row r="77" spans="1:25" s="27" customFormat="1" ht="60">
      <c r="A77" s="45" t="s">
        <v>201</v>
      </c>
      <c r="B77" s="33" t="s">
        <v>203</v>
      </c>
      <c r="C77" s="33" t="s">
        <v>202</v>
      </c>
      <c r="D77" s="33" t="s">
        <v>306</v>
      </c>
      <c r="E77" s="40">
        <v>44598</v>
      </c>
      <c r="F77" s="40">
        <v>44963</v>
      </c>
      <c r="G77" s="39"/>
      <c r="H77" s="46">
        <v>67764.11</v>
      </c>
      <c r="I77" s="40">
        <v>44598</v>
      </c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</row>
    <row r="78" spans="1:25" s="27" customFormat="1" ht="45.75" customHeight="1">
      <c r="A78" s="45" t="s">
        <v>204</v>
      </c>
      <c r="B78" s="33" t="s">
        <v>206</v>
      </c>
      <c r="C78" s="33" t="s">
        <v>205</v>
      </c>
      <c r="D78" s="33" t="s">
        <v>279</v>
      </c>
      <c r="E78" s="42">
        <v>44623</v>
      </c>
      <c r="F78" s="42">
        <v>44987</v>
      </c>
      <c r="G78" s="33" t="s">
        <v>135</v>
      </c>
      <c r="H78" s="41">
        <v>11735</v>
      </c>
      <c r="I78" s="42">
        <v>43892</v>
      </c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</row>
    <row r="79" spans="1:25" s="27" customFormat="1" ht="45" customHeight="1">
      <c r="A79" s="45" t="s">
        <v>207</v>
      </c>
      <c r="B79" s="33" t="s">
        <v>209</v>
      </c>
      <c r="C79" s="33" t="s">
        <v>208</v>
      </c>
      <c r="D79" s="33" t="s">
        <v>280</v>
      </c>
      <c r="E79" s="42">
        <v>44645</v>
      </c>
      <c r="F79" s="42">
        <v>45007</v>
      </c>
      <c r="G79" s="39"/>
      <c r="H79" s="48">
        <v>8680.2999999999993</v>
      </c>
      <c r="I79" s="42">
        <v>43914</v>
      </c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</row>
    <row r="80" spans="1:25" s="27" customFormat="1" ht="75">
      <c r="A80" s="45" t="s">
        <v>210</v>
      </c>
      <c r="B80" s="33" t="s">
        <v>212</v>
      </c>
      <c r="C80" s="33" t="s">
        <v>211</v>
      </c>
      <c r="D80" s="33" t="s">
        <v>313</v>
      </c>
      <c r="E80" s="40">
        <v>44636</v>
      </c>
      <c r="F80" s="40">
        <v>45000</v>
      </c>
      <c r="G80" s="39"/>
      <c r="H80" s="46">
        <v>5700</v>
      </c>
      <c r="I80" s="42">
        <v>44270</v>
      </c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</row>
    <row r="81" spans="1:28" s="27" customFormat="1" ht="54.75" customHeight="1">
      <c r="A81" s="45" t="s">
        <v>215</v>
      </c>
      <c r="B81" s="33" t="s">
        <v>217</v>
      </c>
      <c r="C81" s="33" t="s">
        <v>216</v>
      </c>
      <c r="D81" s="33" t="s">
        <v>281</v>
      </c>
      <c r="E81" s="42">
        <v>44642</v>
      </c>
      <c r="F81" s="42">
        <v>45006</v>
      </c>
      <c r="G81" s="33" t="s">
        <v>13</v>
      </c>
      <c r="H81" s="41">
        <v>700</v>
      </c>
      <c r="I81" s="42">
        <v>43789</v>
      </c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</row>
    <row r="82" spans="1:28" s="27" customFormat="1" ht="30">
      <c r="A82" s="45" t="s">
        <v>218</v>
      </c>
      <c r="B82" s="33" t="s">
        <v>221</v>
      </c>
      <c r="C82" s="39" t="s">
        <v>219</v>
      </c>
      <c r="D82" s="33" t="s">
        <v>282</v>
      </c>
      <c r="E82" s="61" t="s">
        <v>354</v>
      </c>
      <c r="F82" s="61"/>
      <c r="G82" s="39" t="s">
        <v>220</v>
      </c>
      <c r="H82" s="42" t="s">
        <v>139</v>
      </c>
      <c r="I82" s="42">
        <v>42683</v>
      </c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spans="1:28" s="26" customFormat="1" ht="30">
      <c r="A83" s="45" t="s">
        <v>252</v>
      </c>
      <c r="B83" s="33" t="s">
        <v>223</v>
      </c>
      <c r="C83" s="33" t="s">
        <v>222</v>
      </c>
      <c r="D83" s="33" t="s">
        <v>243</v>
      </c>
      <c r="E83" s="40">
        <v>44744</v>
      </c>
      <c r="F83" s="40">
        <v>45108</v>
      </c>
      <c r="G83" s="39" t="s">
        <v>25</v>
      </c>
      <c r="H83" s="60">
        <v>158235.22</v>
      </c>
      <c r="I83" s="42">
        <v>44378</v>
      </c>
      <c r="J83" s="9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1:28" s="26" customFormat="1" ht="30">
      <c r="A84" s="45" t="s">
        <v>224</v>
      </c>
      <c r="B84" s="33" t="s">
        <v>226</v>
      </c>
      <c r="C84" s="33" t="s">
        <v>225</v>
      </c>
      <c r="D84" s="33" t="s">
        <v>283</v>
      </c>
      <c r="E84" s="42">
        <v>44763</v>
      </c>
      <c r="F84" s="42">
        <v>45127</v>
      </c>
      <c r="G84" s="33"/>
      <c r="H84" s="41">
        <v>16600</v>
      </c>
      <c r="I84" s="42">
        <v>44397</v>
      </c>
      <c r="J84" s="9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1:28" s="26" customFormat="1" ht="28.5" customHeight="1">
      <c r="A85" s="45" t="s">
        <v>333</v>
      </c>
      <c r="B85" s="33" t="s">
        <v>228</v>
      </c>
      <c r="C85" s="39" t="s">
        <v>227</v>
      </c>
      <c r="D85" s="33" t="s">
        <v>244</v>
      </c>
      <c r="E85" s="40">
        <v>44744</v>
      </c>
      <c r="F85" s="40">
        <v>45108</v>
      </c>
      <c r="G85" s="39"/>
      <c r="H85" s="46">
        <v>324400</v>
      </c>
      <c r="I85" s="42">
        <v>44378</v>
      </c>
      <c r="J85" s="7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s="26" customFormat="1" ht="30">
      <c r="A86" s="45" t="s">
        <v>329</v>
      </c>
      <c r="B86" s="33" t="s">
        <v>230</v>
      </c>
      <c r="C86" s="33" t="s">
        <v>229</v>
      </c>
      <c r="D86" s="33" t="s">
        <v>284</v>
      </c>
      <c r="E86" s="42">
        <v>44621</v>
      </c>
      <c r="F86" s="42">
        <v>44958</v>
      </c>
      <c r="G86" s="33"/>
      <c r="H86" s="41">
        <v>46952</v>
      </c>
      <c r="I86" s="42">
        <v>44621</v>
      </c>
      <c r="J86" s="9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28" s="26" customFormat="1" ht="30">
      <c r="A87" s="45" t="s">
        <v>329</v>
      </c>
      <c r="B87" s="33" t="s">
        <v>231</v>
      </c>
      <c r="C87" s="33" t="s">
        <v>229</v>
      </c>
      <c r="D87" s="33" t="s">
        <v>285</v>
      </c>
      <c r="E87" s="42">
        <v>44775</v>
      </c>
      <c r="F87" s="42">
        <v>45139</v>
      </c>
      <c r="G87" s="39" t="s">
        <v>25</v>
      </c>
      <c r="H87" s="41">
        <v>220530</v>
      </c>
      <c r="I87" s="42">
        <v>44044</v>
      </c>
      <c r="J87" s="9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28" s="26" customFormat="1" ht="30">
      <c r="A88" s="45" t="s">
        <v>232</v>
      </c>
      <c r="B88" s="33" t="s">
        <v>234</v>
      </c>
      <c r="C88" s="33" t="s">
        <v>233</v>
      </c>
      <c r="D88" s="33" t="s">
        <v>245</v>
      </c>
      <c r="E88" s="42">
        <v>44806</v>
      </c>
      <c r="F88" s="42">
        <v>45170</v>
      </c>
      <c r="G88" s="33"/>
      <c r="H88" s="41">
        <v>51900</v>
      </c>
      <c r="I88" s="42">
        <v>44075</v>
      </c>
      <c r="J88" s="9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1:28" s="26" customFormat="1" ht="30">
      <c r="A89" s="34" t="s">
        <v>235</v>
      </c>
      <c r="B89" s="33" t="s">
        <v>238</v>
      </c>
      <c r="C89" s="39" t="s">
        <v>236</v>
      </c>
      <c r="D89" s="33" t="s">
        <v>237</v>
      </c>
      <c r="E89" s="40">
        <v>44836</v>
      </c>
      <c r="F89" s="40">
        <v>45200</v>
      </c>
      <c r="G89" s="39" t="s">
        <v>213</v>
      </c>
      <c r="H89" s="46">
        <v>98000</v>
      </c>
      <c r="I89" s="42">
        <v>44105</v>
      </c>
      <c r="J89" s="7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s="26" customFormat="1" ht="30">
      <c r="A90" s="45" t="s">
        <v>239</v>
      </c>
      <c r="B90" s="33" t="s">
        <v>241</v>
      </c>
      <c r="C90" s="39" t="s">
        <v>240</v>
      </c>
      <c r="D90" s="33" t="s">
        <v>295</v>
      </c>
      <c r="E90" s="40">
        <v>44867</v>
      </c>
      <c r="F90" s="40">
        <v>45232</v>
      </c>
      <c r="G90" s="39"/>
      <c r="H90" s="41">
        <v>3900</v>
      </c>
      <c r="I90" s="42">
        <v>44136</v>
      </c>
      <c r="J90" s="9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>
      <c r="A91" s="12"/>
      <c r="B91" s="37"/>
      <c r="C91" s="13"/>
      <c r="D91" s="30"/>
      <c r="E91" s="30"/>
      <c r="F91" s="30"/>
      <c r="G91" s="5"/>
      <c r="H91" s="1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>
      <c r="A92" s="12"/>
      <c r="B92" s="37"/>
      <c r="C92" s="13"/>
      <c r="D92" s="30"/>
      <c r="E92" s="30"/>
      <c r="F92" s="30"/>
      <c r="G92" s="5"/>
      <c r="H92" s="1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>
      <c r="A93" s="12"/>
      <c r="B93" s="37"/>
      <c r="C93" s="13"/>
      <c r="D93" s="30"/>
      <c r="E93" s="30"/>
      <c r="F93" s="30"/>
      <c r="G93" s="5"/>
      <c r="H93" s="1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>
      <c r="A94" s="12"/>
      <c r="B94" s="37"/>
      <c r="C94" s="13"/>
      <c r="D94" s="30"/>
      <c r="E94" s="30"/>
      <c r="F94" s="30"/>
      <c r="G94" s="5"/>
      <c r="H94" s="1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>
      <c r="A95" s="12"/>
      <c r="B95" s="37"/>
      <c r="C95" s="13"/>
      <c r="D95" s="30"/>
      <c r="E95" s="30"/>
      <c r="F95" s="30"/>
      <c r="G95" s="5"/>
      <c r="H95" s="1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>
      <c r="A96" s="12"/>
      <c r="B96" s="37"/>
      <c r="C96" s="13"/>
      <c r="D96" s="30"/>
      <c r="E96" s="30"/>
      <c r="F96" s="30"/>
      <c r="G96" s="5"/>
      <c r="H96" s="1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1:28">
      <c r="A97" s="12"/>
      <c r="B97" s="37"/>
      <c r="C97" s="13"/>
      <c r="D97" s="30"/>
      <c r="E97" s="30"/>
      <c r="F97" s="30"/>
      <c r="G97" s="5"/>
      <c r="H97" s="1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>
      <c r="A98" s="12"/>
      <c r="B98" s="37"/>
      <c r="C98" s="13"/>
      <c r="D98" s="30"/>
      <c r="E98" s="30"/>
      <c r="F98" s="30"/>
      <c r="G98" s="5"/>
      <c r="H98" s="1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>
      <c r="A99" s="12"/>
      <c r="B99" s="37"/>
      <c r="C99" s="13"/>
      <c r="D99" s="30"/>
      <c r="E99" s="30"/>
      <c r="F99" s="30"/>
      <c r="G99" s="5"/>
      <c r="H99" s="1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>
      <c r="A100" s="12"/>
      <c r="B100" s="37"/>
      <c r="C100" s="13"/>
      <c r="D100" s="30"/>
      <c r="E100" s="30"/>
      <c r="F100" s="30"/>
      <c r="G100" s="5"/>
      <c r="H100" s="1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>
      <c r="A101" s="12"/>
      <c r="B101" s="37"/>
      <c r="C101" s="13"/>
      <c r="D101" s="30"/>
      <c r="E101" s="30"/>
      <c r="F101" s="30"/>
      <c r="G101" s="5"/>
      <c r="H101" s="1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1:28">
      <c r="A102" s="12"/>
      <c r="B102" s="37"/>
      <c r="C102" s="13"/>
      <c r="D102" s="30"/>
      <c r="E102" s="30"/>
      <c r="F102" s="30"/>
      <c r="G102" s="5"/>
      <c r="H102" s="1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>
      <c r="A103" s="12"/>
      <c r="B103" s="37"/>
      <c r="C103" s="13"/>
      <c r="D103" s="30"/>
      <c r="E103" s="30"/>
      <c r="F103" s="30"/>
      <c r="G103" s="5"/>
      <c r="H103" s="1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>
      <c r="A104" s="12"/>
      <c r="B104" s="37"/>
      <c r="C104" s="13"/>
      <c r="D104" s="30"/>
      <c r="E104" s="30"/>
      <c r="F104" s="30"/>
      <c r="G104" s="5"/>
      <c r="H104" s="1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>
      <c r="A105" s="12"/>
      <c r="B105" s="37"/>
      <c r="C105" s="13"/>
      <c r="D105" s="30"/>
      <c r="E105" s="30"/>
      <c r="F105" s="30"/>
      <c r="G105" s="5"/>
      <c r="H105" s="1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>
      <c r="A106" s="12"/>
      <c r="B106" s="37"/>
      <c r="C106" s="13"/>
      <c r="D106" s="30"/>
      <c r="E106" s="30"/>
      <c r="F106" s="30"/>
      <c r="G106" s="5"/>
      <c r="H106" s="1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>
      <c r="A107" s="12"/>
      <c r="B107" s="37"/>
      <c r="C107" s="13"/>
      <c r="D107" s="30"/>
      <c r="E107" s="30"/>
      <c r="F107" s="30"/>
      <c r="G107" s="5"/>
      <c r="H107" s="1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>
      <c r="A108" s="12"/>
      <c r="B108" s="37"/>
      <c r="C108" s="13"/>
      <c r="D108" s="30"/>
      <c r="E108" s="30"/>
      <c r="F108" s="30"/>
      <c r="G108" s="5"/>
      <c r="H108" s="1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>
      <c r="A109" s="12"/>
      <c r="B109" s="37"/>
      <c r="C109" s="13"/>
      <c r="D109" s="30"/>
      <c r="E109" s="30"/>
      <c r="F109" s="30"/>
      <c r="G109" s="5"/>
      <c r="H109" s="1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>
      <c r="A110" s="12"/>
      <c r="B110" s="37"/>
      <c r="C110" s="13"/>
      <c r="D110" s="30"/>
      <c r="E110" s="30"/>
      <c r="F110" s="30"/>
      <c r="G110" s="5"/>
      <c r="H110" s="1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>
      <c r="A111" s="12"/>
      <c r="B111" s="37"/>
      <c r="C111" s="13"/>
      <c r="D111" s="30"/>
      <c r="E111" s="30"/>
      <c r="F111" s="30"/>
      <c r="G111" s="5"/>
      <c r="H111" s="1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>
      <c r="A112" s="12"/>
      <c r="B112" s="37"/>
      <c r="C112" s="13"/>
      <c r="D112" s="30"/>
      <c r="E112" s="30"/>
      <c r="F112" s="30"/>
      <c r="G112" s="5"/>
      <c r="H112" s="1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>
      <c r="A113" s="12"/>
      <c r="B113" s="37"/>
      <c r="C113" s="13"/>
      <c r="D113" s="30"/>
      <c r="E113" s="30"/>
      <c r="F113" s="30"/>
      <c r="G113" s="5"/>
      <c r="H113" s="1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>
      <c r="A114" s="12"/>
      <c r="B114" s="37"/>
      <c r="C114" s="13"/>
      <c r="D114" s="30"/>
      <c r="E114" s="30"/>
      <c r="F114" s="30"/>
      <c r="G114" s="5"/>
      <c r="H114" s="1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>
      <c r="A115" s="12"/>
      <c r="B115" s="37"/>
      <c r="C115" s="13"/>
      <c r="D115" s="30"/>
      <c r="E115" s="30"/>
      <c r="F115" s="30"/>
      <c r="G115" s="5"/>
      <c r="H115" s="1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>
      <c r="A116" s="12"/>
      <c r="B116" s="37"/>
      <c r="C116" s="13"/>
      <c r="D116" s="30"/>
      <c r="E116" s="30"/>
      <c r="F116" s="30"/>
      <c r="G116" s="5"/>
      <c r="H116" s="1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>
      <c r="A117" s="12"/>
      <c r="B117" s="37"/>
      <c r="C117" s="13"/>
      <c r="D117" s="30"/>
      <c r="E117" s="30"/>
      <c r="F117" s="30"/>
      <c r="G117" s="5"/>
      <c r="H117" s="1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>
      <c r="A118" s="12"/>
      <c r="B118" s="37"/>
      <c r="C118" s="13"/>
      <c r="D118" s="30"/>
      <c r="E118" s="30"/>
      <c r="F118" s="30"/>
      <c r="G118" s="5"/>
      <c r="H118" s="1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>
      <c r="A119" s="12"/>
      <c r="B119" s="37"/>
      <c r="C119" s="13"/>
      <c r="D119" s="30"/>
      <c r="E119" s="30"/>
      <c r="F119" s="30"/>
      <c r="G119" s="5"/>
      <c r="H119" s="1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>
      <c r="A120" s="12"/>
      <c r="B120" s="37"/>
      <c r="C120" s="13"/>
      <c r="D120" s="30"/>
      <c r="E120" s="30"/>
      <c r="F120" s="30"/>
      <c r="G120" s="5"/>
      <c r="H120" s="1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>
      <c r="A121" s="12"/>
      <c r="B121" s="37"/>
      <c r="C121" s="13"/>
      <c r="D121" s="30"/>
      <c r="E121" s="30"/>
      <c r="F121" s="30"/>
      <c r="G121" s="5"/>
      <c r="H121" s="1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>
      <c r="A122" s="12"/>
      <c r="B122" s="37"/>
      <c r="C122" s="13"/>
      <c r="D122" s="30"/>
      <c r="E122" s="30"/>
      <c r="F122" s="30"/>
      <c r="G122" s="5"/>
      <c r="H122" s="1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>
      <c r="A123" s="12"/>
      <c r="B123" s="37"/>
      <c r="C123" s="13"/>
      <c r="D123" s="30"/>
      <c r="E123" s="30"/>
      <c r="F123" s="30"/>
      <c r="G123" s="5"/>
      <c r="H123" s="1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1:28">
      <c r="A124" s="12"/>
      <c r="B124" s="37"/>
      <c r="C124" s="13"/>
      <c r="D124" s="30"/>
      <c r="E124" s="30"/>
      <c r="F124" s="30"/>
      <c r="G124" s="5"/>
      <c r="H124" s="1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>
      <c r="A125" s="12"/>
      <c r="B125" s="37"/>
      <c r="C125" s="13"/>
      <c r="D125" s="30"/>
      <c r="E125" s="30"/>
      <c r="F125" s="30"/>
      <c r="G125" s="5"/>
      <c r="H125" s="1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>
      <c r="A126" s="12"/>
      <c r="B126" s="37"/>
      <c r="C126" s="13"/>
      <c r="D126" s="30"/>
      <c r="E126" s="30"/>
      <c r="F126" s="30"/>
      <c r="G126" s="5"/>
      <c r="H126" s="1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>
      <c r="A127" s="12"/>
      <c r="B127" s="37"/>
      <c r="C127" s="13"/>
      <c r="D127" s="30"/>
      <c r="E127" s="30"/>
      <c r="F127" s="30"/>
      <c r="G127" s="5"/>
      <c r="H127" s="1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>
      <c r="A128" s="12"/>
      <c r="B128" s="37"/>
      <c r="C128" s="13"/>
      <c r="D128" s="30"/>
      <c r="E128" s="30"/>
      <c r="F128" s="30"/>
      <c r="G128" s="5"/>
      <c r="H128" s="1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>
      <c r="A129" s="12"/>
      <c r="B129" s="37"/>
      <c r="C129" s="13"/>
      <c r="D129" s="30"/>
      <c r="E129" s="30"/>
      <c r="F129" s="30"/>
      <c r="G129" s="5"/>
      <c r="H129" s="1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>
      <c r="A130" s="12"/>
      <c r="B130" s="37"/>
      <c r="C130" s="13"/>
      <c r="D130" s="30"/>
      <c r="E130" s="30"/>
      <c r="F130" s="30"/>
      <c r="G130" s="5"/>
      <c r="H130" s="1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>
      <c r="A131" s="12"/>
      <c r="B131" s="37"/>
      <c r="C131" s="13"/>
      <c r="D131" s="30"/>
      <c r="E131" s="30"/>
      <c r="F131" s="30"/>
      <c r="G131" s="5"/>
      <c r="H131" s="1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>
      <c r="A132" s="12"/>
      <c r="B132" s="37"/>
      <c r="C132" s="13"/>
      <c r="D132" s="30"/>
      <c r="E132" s="30"/>
      <c r="F132" s="30"/>
      <c r="G132" s="5"/>
      <c r="H132" s="1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>
      <c r="A133" s="12"/>
      <c r="B133" s="37"/>
      <c r="C133" s="13"/>
      <c r="D133" s="30"/>
      <c r="E133" s="30"/>
      <c r="F133" s="30"/>
      <c r="G133" s="5"/>
      <c r="H133" s="1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>
      <c r="A134" s="12"/>
      <c r="B134" s="37"/>
      <c r="C134" s="13"/>
      <c r="D134" s="30"/>
      <c r="E134" s="30"/>
      <c r="F134" s="30"/>
      <c r="G134" s="5"/>
      <c r="H134" s="1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>
      <c r="A135" s="12"/>
      <c r="B135" s="37"/>
      <c r="C135" s="13"/>
      <c r="D135" s="30"/>
      <c r="E135" s="30"/>
      <c r="F135" s="30"/>
      <c r="G135" s="5"/>
      <c r="H135" s="1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>
      <c r="A136" s="12"/>
      <c r="B136" s="37"/>
      <c r="C136" s="13"/>
      <c r="D136" s="30"/>
      <c r="E136" s="30"/>
      <c r="F136" s="30"/>
      <c r="G136" s="5"/>
      <c r="H136" s="1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>
      <c r="A137" s="12"/>
      <c r="B137" s="37"/>
      <c r="C137" s="13"/>
      <c r="D137" s="30"/>
      <c r="E137" s="30"/>
      <c r="F137" s="30"/>
      <c r="G137" s="5"/>
      <c r="H137" s="1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>
      <c r="A138" s="12"/>
      <c r="B138" s="37"/>
      <c r="C138" s="13"/>
      <c r="D138" s="30"/>
      <c r="E138" s="30"/>
      <c r="F138" s="30"/>
      <c r="G138" s="5"/>
      <c r="H138" s="1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>
      <c r="A139" s="12"/>
      <c r="B139" s="37"/>
      <c r="C139" s="13"/>
      <c r="D139" s="30"/>
      <c r="E139" s="30"/>
      <c r="F139" s="30"/>
      <c r="G139" s="5"/>
      <c r="H139" s="1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>
      <c r="A140" s="12"/>
      <c r="B140" s="37"/>
      <c r="C140" s="13"/>
      <c r="D140" s="30"/>
      <c r="E140" s="30"/>
      <c r="F140" s="30"/>
      <c r="G140" s="5"/>
      <c r="H140" s="1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>
      <c r="A141" s="12"/>
      <c r="B141" s="37"/>
      <c r="C141" s="13"/>
      <c r="D141" s="30"/>
      <c r="E141" s="30"/>
      <c r="F141" s="30"/>
      <c r="G141" s="5"/>
      <c r="H141" s="1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>
      <c r="A142" s="12"/>
      <c r="B142" s="37"/>
      <c r="C142" s="13"/>
      <c r="D142" s="30"/>
      <c r="E142" s="30"/>
      <c r="F142" s="30"/>
      <c r="G142" s="5"/>
      <c r="H142" s="1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>
      <c r="A143" s="12"/>
      <c r="B143" s="37"/>
      <c r="C143" s="13"/>
      <c r="D143" s="30"/>
      <c r="E143" s="30"/>
      <c r="F143" s="30"/>
      <c r="G143" s="5"/>
      <c r="H143" s="1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>
      <c r="A144" s="12"/>
      <c r="B144" s="37"/>
      <c r="C144" s="13"/>
      <c r="D144" s="30"/>
      <c r="E144" s="30"/>
      <c r="F144" s="30"/>
      <c r="G144" s="5"/>
      <c r="H144" s="1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>
      <c r="A145" s="12"/>
      <c r="B145" s="37"/>
      <c r="C145" s="13"/>
      <c r="D145" s="30"/>
      <c r="E145" s="30"/>
      <c r="F145" s="30"/>
      <c r="G145" s="5"/>
      <c r="H145" s="1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>
      <c r="A146" s="12"/>
      <c r="B146" s="37"/>
      <c r="C146" s="13"/>
      <c r="D146" s="30"/>
      <c r="E146" s="30"/>
      <c r="F146" s="30"/>
      <c r="G146" s="5"/>
      <c r="H146" s="1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>
      <c r="A147" s="12"/>
      <c r="B147" s="37"/>
      <c r="C147" s="13"/>
      <c r="D147" s="30"/>
      <c r="E147" s="30"/>
      <c r="F147" s="30"/>
      <c r="G147" s="5"/>
      <c r="H147" s="1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>
      <c r="A148" s="12"/>
      <c r="B148" s="37"/>
      <c r="C148" s="13"/>
      <c r="D148" s="30"/>
      <c r="E148" s="30"/>
      <c r="F148" s="30"/>
      <c r="G148" s="5"/>
      <c r="H148" s="1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>
      <c r="A149" s="12"/>
      <c r="B149" s="37"/>
      <c r="C149" s="13"/>
      <c r="D149" s="30"/>
      <c r="E149" s="30"/>
      <c r="F149" s="30"/>
      <c r="G149" s="5"/>
      <c r="H149" s="1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>
      <c r="A150" s="12"/>
      <c r="B150" s="37"/>
      <c r="C150" s="13"/>
      <c r="D150" s="30"/>
      <c r="E150" s="30"/>
      <c r="F150" s="30"/>
      <c r="G150" s="5"/>
      <c r="H150" s="1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>
      <c r="A151" s="12"/>
      <c r="B151" s="37"/>
      <c r="C151" s="13"/>
      <c r="D151" s="30"/>
      <c r="E151" s="30"/>
      <c r="F151" s="30"/>
      <c r="G151" s="5"/>
      <c r="H151" s="1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>
      <c r="A152" s="12"/>
      <c r="B152" s="37"/>
      <c r="C152" s="13"/>
      <c r="D152" s="30"/>
      <c r="E152" s="30"/>
      <c r="F152" s="30"/>
      <c r="G152" s="5"/>
      <c r="H152" s="1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>
      <c r="A153" s="12"/>
      <c r="B153" s="37"/>
      <c r="C153" s="13"/>
      <c r="D153" s="30"/>
      <c r="E153" s="30"/>
      <c r="F153" s="30"/>
      <c r="G153" s="5"/>
      <c r="H153" s="1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>
      <c r="A154" s="12"/>
      <c r="B154" s="37"/>
      <c r="C154" s="13"/>
      <c r="D154" s="30"/>
      <c r="E154" s="30"/>
      <c r="F154" s="30"/>
      <c r="G154" s="5"/>
      <c r="H154" s="1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>
      <c r="A155" s="12"/>
      <c r="B155" s="37"/>
      <c r="C155" s="13"/>
      <c r="D155" s="30"/>
      <c r="E155" s="30"/>
      <c r="F155" s="30"/>
      <c r="G155" s="5"/>
      <c r="H155" s="1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>
      <c r="A156" s="12"/>
      <c r="B156" s="37"/>
      <c r="C156" s="13"/>
      <c r="D156" s="30"/>
      <c r="E156" s="30"/>
      <c r="F156" s="30"/>
      <c r="G156" s="5"/>
      <c r="H156" s="1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>
      <c r="A157" s="12"/>
      <c r="B157" s="37"/>
      <c r="C157" s="13"/>
      <c r="D157" s="30"/>
      <c r="E157" s="30"/>
      <c r="F157" s="30"/>
      <c r="G157" s="5"/>
      <c r="H157" s="1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>
      <c r="A158" s="12"/>
      <c r="B158" s="37"/>
      <c r="C158" s="13"/>
      <c r="D158" s="30"/>
      <c r="E158" s="30"/>
      <c r="F158" s="30"/>
      <c r="G158" s="5"/>
      <c r="H158" s="1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>
      <c r="A159" s="12"/>
      <c r="B159" s="37"/>
      <c r="C159" s="13"/>
      <c r="D159" s="30"/>
      <c r="E159" s="30"/>
      <c r="F159" s="30"/>
      <c r="G159" s="5"/>
      <c r="H159" s="1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>
      <c r="A160" s="12"/>
      <c r="B160" s="37"/>
      <c r="C160" s="13"/>
      <c r="D160" s="30"/>
      <c r="E160" s="30"/>
      <c r="F160" s="30"/>
      <c r="G160" s="5"/>
      <c r="H160" s="1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>
      <c r="A161" s="12"/>
      <c r="B161" s="37"/>
      <c r="C161" s="13"/>
      <c r="D161" s="30"/>
      <c r="E161" s="30"/>
      <c r="F161" s="30"/>
      <c r="G161" s="5"/>
      <c r="H161" s="1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>
      <c r="A162" s="12"/>
      <c r="B162" s="37"/>
      <c r="C162" s="13"/>
      <c r="D162" s="30"/>
      <c r="E162" s="30"/>
      <c r="F162" s="30"/>
      <c r="G162" s="5"/>
      <c r="H162" s="1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>
      <c r="A163" s="12"/>
      <c r="B163" s="37"/>
      <c r="C163" s="13"/>
      <c r="D163" s="30"/>
      <c r="E163" s="30"/>
      <c r="F163" s="30"/>
      <c r="G163" s="5"/>
      <c r="H163" s="1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>
      <c r="A164" s="12"/>
      <c r="B164" s="37"/>
      <c r="C164" s="13"/>
      <c r="D164" s="30"/>
      <c r="E164" s="30"/>
      <c r="F164" s="30"/>
      <c r="G164" s="5"/>
      <c r="H164" s="1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>
      <c r="A165" s="12"/>
      <c r="B165" s="37"/>
      <c r="C165" s="13"/>
      <c r="D165" s="30"/>
      <c r="E165" s="30"/>
      <c r="F165" s="30"/>
      <c r="G165" s="5"/>
      <c r="H165" s="1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>
      <c r="A166" s="12"/>
      <c r="B166" s="37"/>
      <c r="C166" s="13"/>
      <c r="D166" s="30"/>
      <c r="E166" s="30"/>
      <c r="F166" s="30"/>
      <c r="G166" s="5"/>
      <c r="H166" s="1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>
      <c r="A167" s="12"/>
      <c r="B167" s="37"/>
      <c r="C167" s="13"/>
      <c r="D167" s="30"/>
      <c r="E167" s="30"/>
      <c r="F167" s="30"/>
      <c r="G167" s="5"/>
      <c r="H167" s="1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>
      <c r="A168" s="12"/>
      <c r="B168" s="37"/>
      <c r="C168" s="13"/>
      <c r="D168" s="30"/>
      <c r="E168" s="30"/>
      <c r="F168" s="30"/>
      <c r="G168" s="5"/>
      <c r="H168" s="1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>
      <c r="A169" s="12"/>
      <c r="B169" s="37"/>
      <c r="C169" s="13"/>
      <c r="D169" s="30"/>
      <c r="E169" s="30"/>
      <c r="F169" s="30"/>
      <c r="G169" s="5"/>
      <c r="H169" s="1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>
      <c r="A170" s="12"/>
      <c r="B170" s="37"/>
      <c r="C170" s="13"/>
      <c r="D170" s="30"/>
      <c r="E170" s="30"/>
      <c r="F170" s="30"/>
      <c r="G170" s="5"/>
      <c r="H170" s="1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>
      <c r="A171" s="12"/>
      <c r="B171" s="37"/>
      <c r="C171" s="13"/>
      <c r="D171" s="30"/>
      <c r="E171" s="30"/>
      <c r="F171" s="30"/>
      <c r="G171" s="5"/>
      <c r="H171" s="1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>
      <c r="A172" s="12"/>
      <c r="B172" s="37"/>
      <c r="C172" s="13"/>
      <c r="D172" s="30"/>
      <c r="E172" s="30"/>
      <c r="F172" s="30"/>
      <c r="G172" s="5"/>
      <c r="H172" s="1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>
      <c r="A173" s="12"/>
      <c r="B173" s="37"/>
      <c r="C173" s="13"/>
      <c r="D173" s="30"/>
      <c r="E173" s="30"/>
      <c r="F173" s="30"/>
      <c r="G173" s="5"/>
      <c r="H173" s="1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>
      <c r="A174" s="12"/>
      <c r="B174" s="37"/>
      <c r="C174" s="13"/>
      <c r="D174" s="30"/>
      <c r="E174" s="30"/>
      <c r="F174" s="30"/>
      <c r="G174" s="5"/>
      <c r="H174" s="1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>
      <c r="A175" s="12"/>
      <c r="B175" s="37"/>
      <c r="C175" s="13"/>
      <c r="D175" s="30"/>
      <c r="E175" s="30"/>
      <c r="F175" s="30"/>
      <c r="G175" s="5"/>
      <c r="H175" s="1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>
      <c r="A176" s="12"/>
      <c r="B176" s="37"/>
      <c r="C176" s="13"/>
      <c r="D176" s="30"/>
      <c r="E176" s="30"/>
      <c r="F176" s="30"/>
      <c r="G176" s="5"/>
      <c r="H176" s="1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>
      <c r="A177" s="12"/>
      <c r="B177" s="37"/>
      <c r="C177" s="13"/>
      <c r="D177" s="30"/>
      <c r="E177" s="30"/>
      <c r="F177" s="30"/>
      <c r="G177" s="5"/>
      <c r="H177" s="1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>
      <c r="A178" s="12"/>
      <c r="B178" s="37"/>
      <c r="C178" s="13"/>
      <c r="D178" s="30"/>
      <c r="E178" s="30"/>
      <c r="F178" s="30"/>
      <c r="G178" s="5"/>
      <c r="H178" s="1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>
      <c r="A179" s="12"/>
      <c r="B179" s="37"/>
      <c r="C179" s="13"/>
      <c r="D179" s="30"/>
      <c r="E179" s="30"/>
      <c r="F179" s="30"/>
      <c r="G179" s="5"/>
      <c r="H179" s="1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>
      <c r="A180" s="12"/>
      <c r="B180" s="37"/>
      <c r="C180" s="13"/>
      <c r="D180" s="30"/>
      <c r="E180" s="30"/>
      <c r="F180" s="30"/>
      <c r="G180" s="5"/>
      <c r="H180" s="1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>
      <c r="A181" s="12"/>
      <c r="B181" s="37"/>
      <c r="C181" s="13"/>
      <c r="D181" s="30"/>
      <c r="E181" s="30"/>
      <c r="F181" s="30"/>
      <c r="G181" s="5"/>
      <c r="H181" s="1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>
      <c r="A182" s="12"/>
      <c r="B182" s="37"/>
      <c r="C182" s="13"/>
      <c r="D182" s="30"/>
      <c r="E182" s="30"/>
      <c r="F182" s="30"/>
      <c r="G182" s="5"/>
      <c r="H182" s="1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>
      <c r="A183" s="12"/>
      <c r="B183" s="37"/>
      <c r="C183" s="13"/>
      <c r="D183" s="30"/>
      <c r="E183" s="30"/>
      <c r="F183" s="30"/>
      <c r="G183" s="5"/>
      <c r="H183" s="1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>
      <c r="A184" s="12"/>
      <c r="B184" s="37"/>
      <c r="C184" s="13"/>
      <c r="D184" s="30"/>
      <c r="E184" s="30"/>
      <c r="F184" s="30"/>
      <c r="G184" s="5"/>
      <c r="H184" s="1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>
      <c r="A185" s="12"/>
      <c r="B185" s="37"/>
      <c r="C185" s="13"/>
      <c r="D185" s="30"/>
      <c r="E185" s="30"/>
      <c r="F185" s="30"/>
      <c r="G185" s="5"/>
      <c r="H185" s="1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>
      <c r="A186" s="12"/>
      <c r="B186" s="37"/>
      <c r="C186" s="13"/>
      <c r="D186" s="30"/>
      <c r="E186" s="30"/>
      <c r="F186" s="30"/>
      <c r="G186" s="5"/>
      <c r="H186" s="1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>
      <c r="A187" s="12"/>
      <c r="B187" s="37"/>
      <c r="C187" s="13"/>
      <c r="D187" s="30"/>
      <c r="E187" s="30"/>
      <c r="F187" s="30"/>
      <c r="G187" s="5"/>
      <c r="H187" s="1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>
      <c r="A188" s="12"/>
      <c r="B188" s="37"/>
      <c r="C188" s="13"/>
      <c r="D188" s="30"/>
      <c r="E188" s="30"/>
      <c r="F188" s="30"/>
      <c r="G188" s="5"/>
      <c r="H188" s="1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>
      <c r="A189" s="12"/>
      <c r="B189" s="37"/>
      <c r="C189" s="13"/>
      <c r="D189" s="30"/>
      <c r="E189" s="30"/>
      <c r="F189" s="30"/>
      <c r="G189" s="5"/>
      <c r="H189" s="1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>
      <c r="A190" s="12"/>
      <c r="B190" s="37"/>
      <c r="C190" s="13"/>
      <c r="D190" s="30"/>
      <c r="E190" s="30"/>
      <c r="F190" s="30"/>
      <c r="G190" s="5"/>
      <c r="H190" s="1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>
      <c r="A191" s="12"/>
      <c r="B191" s="37"/>
      <c r="C191" s="13"/>
      <c r="D191" s="30"/>
      <c r="E191" s="30"/>
      <c r="F191" s="30"/>
      <c r="G191" s="5"/>
      <c r="H191" s="1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>
      <c r="A192" s="12"/>
      <c r="B192" s="37"/>
      <c r="C192" s="13"/>
      <c r="D192" s="30"/>
      <c r="E192" s="30"/>
      <c r="F192" s="30"/>
      <c r="G192" s="5"/>
      <c r="H192" s="1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>
      <c r="A193" s="12"/>
      <c r="B193" s="37"/>
      <c r="C193" s="13"/>
      <c r="D193" s="30"/>
      <c r="E193" s="30"/>
      <c r="F193" s="30"/>
      <c r="G193" s="5"/>
      <c r="H193" s="1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>
      <c r="A194" s="12"/>
      <c r="B194" s="37"/>
      <c r="C194" s="13"/>
      <c r="D194" s="30"/>
      <c r="E194" s="30"/>
      <c r="F194" s="30"/>
      <c r="G194" s="5"/>
      <c r="H194" s="1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>
      <c r="A195" s="12"/>
      <c r="B195" s="37"/>
      <c r="C195" s="13"/>
      <c r="D195" s="30"/>
      <c r="E195" s="30"/>
      <c r="F195" s="30"/>
      <c r="G195" s="5"/>
      <c r="H195" s="1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>
      <c r="A196" s="12"/>
      <c r="B196" s="37"/>
      <c r="C196" s="13"/>
      <c r="D196" s="30"/>
      <c r="E196" s="30"/>
      <c r="F196" s="30"/>
      <c r="G196" s="5"/>
      <c r="H196" s="1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>
      <c r="A197" s="12"/>
      <c r="B197" s="37"/>
      <c r="C197" s="13"/>
      <c r="D197" s="30"/>
      <c r="E197" s="30"/>
      <c r="F197" s="30"/>
      <c r="G197" s="5"/>
      <c r="H197" s="1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>
      <c r="A198" s="12"/>
      <c r="B198" s="37"/>
      <c r="C198" s="13"/>
      <c r="D198" s="30"/>
      <c r="E198" s="30"/>
      <c r="F198" s="30"/>
      <c r="G198" s="5"/>
      <c r="H198" s="1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>
      <c r="A199" s="12"/>
      <c r="B199" s="37"/>
      <c r="C199" s="13"/>
      <c r="D199" s="30"/>
      <c r="E199" s="30"/>
      <c r="F199" s="30"/>
      <c r="G199" s="5"/>
      <c r="H199" s="1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>
      <c r="A200" s="12"/>
      <c r="B200" s="37"/>
      <c r="C200" s="13"/>
      <c r="D200" s="30"/>
      <c r="E200" s="30"/>
      <c r="F200" s="30"/>
      <c r="G200" s="5"/>
      <c r="H200" s="1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>
      <c r="A201" s="12"/>
      <c r="B201" s="37"/>
      <c r="C201" s="13"/>
      <c r="D201" s="30"/>
      <c r="E201" s="30"/>
      <c r="F201" s="30"/>
      <c r="G201" s="5"/>
      <c r="H201" s="1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>
      <c r="A202" s="12"/>
      <c r="B202" s="37"/>
      <c r="C202" s="13"/>
      <c r="D202" s="30"/>
      <c r="E202" s="30"/>
      <c r="F202" s="30"/>
      <c r="G202" s="5"/>
      <c r="H202" s="1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>
      <c r="A203" s="12"/>
      <c r="B203" s="37"/>
      <c r="C203" s="13"/>
      <c r="D203" s="30"/>
      <c r="E203" s="30"/>
      <c r="F203" s="30"/>
      <c r="G203" s="5"/>
      <c r="H203" s="1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>
      <c r="A204" s="12"/>
      <c r="B204" s="37"/>
      <c r="C204" s="13"/>
      <c r="D204" s="30"/>
      <c r="E204" s="30"/>
      <c r="F204" s="30"/>
      <c r="G204" s="5"/>
      <c r="H204" s="1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>
      <c r="A205" s="12"/>
      <c r="B205" s="37"/>
      <c r="C205" s="13"/>
      <c r="D205" s="30"/>
      <c r="E205" s="30"/>
      <c r="F205" s="30"/>
      <c r="G205" s="5"/>
      <c r="H205" s="1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>
      <c r="A206" s="12"/>
      <c r="B206" s="37"/>
      <c r="C206" s="13"/>
      <c r="D206" s="30"/>
      <c r="E206" s="30"/>
      <c r="F206" s="30"/>
      <c r="G206" s="5"/>
      <c r="H206" s="1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>
      <c r="A207" s="12"/>
      <c r="B207" s="37"/>
      <c r="C207" s="13"/>
      <c r="D207" s="30"/>
      <c r="E207" s="30"/>
      <c r="F207" s="30"/>
      <c r="G207" s="5"/>
      <c r="H207" s="1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>
      <c r="A208" s="12"/>
      <c r="B208" s="37"/>
      <c r="C208" s="13"/>
      <c r="D208" s="30"/>
      <c r="E208" s="30"/>
      <c r="F208" s="30"/>
      <c r="G208" s="5"/>
      <c r="H208" s="1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>
      <c r="A209" s="12"/>
      <c r="B209" s="37"/>
      <c r="C209" s="13"/>
      <c r="D209" s="30"/>
      <c r="E209" s="30"/>
      <c r="F209" s="30"/>
      <c r="G209" s="5"/>
      <c r="H209" s="1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>
      <c r="A210" s="12"/>
      <c r="B210" s="37"/>
      <c r="C210" s="13"/>
      <c r="D210" s="30"/>
      <c r="E210" s="30"/>
      <c r="F210" s="30"/>
      <c r="G210" s="5"/>
      <c r="H210" s="1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>
      <c r="A211" s="12"/>
      <c r="B211" s="37"/>
      <c r="C211" s="13"/>
      <c r="D211" s="30"/>
      <c r="E211" s="30"/>
      <c r="F211" s="30"/>
      <c r="G211" s="5"/>
      <c r="H211" s="1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>
      <c r="A212" s="12"/>
      <c r="B212" s="37"/>
      <c r="C212" s="13"/>
      <c r="D212" s="30"/>
      <c r="E212" s="30"/>
      <c r="F212" s="30"/>
      <c r="G212" s="5"/>
      <c r="H212" s="1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>
      <c r="A213" s="12"/>
      <c r="B213" s="37"/>
      <c r="C213" s="13"/>
      <c r="D213" s="30"/>
      <c r="E213" s="30"/>
      <c r="F213" s="30"/>
      <c r="G213" s="5"/>
      <c r="H213" s="1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>
      <c r="A214" s="12"/>
      <c r="B214" s="37"/>
      <c r="C214" s="13"/>
      <c r="D214" s="30"/>
      <c r="E214" s="30"/>
      <c r="F214" s="30"/>
      <c r="G214" s="5"/>
      <c r="H214" s="1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>
      <c r="A215" s="12"/>
      <c r="B215" s="37"/>
      <c r="C215" s="13"/>
      <c r="D215" s="30"/>
      <c r="E215" s="30"/>
      <c r="F215" s="30"/>
      <c r="G215" s="5"/>
      <c r="H215" s="1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>
      <c r="A216" s="12"/>
      <c r="B216" s="37"/>
      <c r="C216" s="13"/>
      <c r="D216" s="30"/>
      <c r="E216" s="30"/>
      <c r="F216" s="30"/>
      <c r="G216" s="5"/>
      <c r="H216" s="1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>
      <c r="A217" s="12"/>
      <c r="B217" s="37"/>
      <c r="C217" s="13"/>
      <c r="D217" s="30"/>
      <c r="E217" s="30"/>
      <c r="F217" s="30"/>
      <c r="G217" s="5"/>
      <c r="H217" s="1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>
      <c r="A218" s="12"/>
      <c r="B218" s="37"/>
      <c r="C218" s="13"/>
      <c r="D218" s="30"/>
      <c r="E218" s="30"/>
      <c r="F218" s="30"/>
      <c r="G218" s="5"/>
      <c r="H218" s="1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>
      <c r="A219" s="12"/>
      <c r="B219" s="37"/>
      <c r="C219" s="13"/>
      <c r="D219" s="30"/>
      <c r="E219" s="30"/>
      <c r="F219" s="30"/>
      <c r="G219" s="5"/>
      <c r="H219" s="1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>
      <c r="A220" s="12"/>
      <c r="B220" s="37"/>
      <c r="C220" s="13"/>
      <c r="D220" s="30"/>
      <c r="E220" s="30"/>
      <c r="F220" s="30"/>
      <c r="G220" s="5"/>
      <c r="H220" s="1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>
      <c r="A221" s="12"/>
      <c r="B221" s="37"/>
      <c r="C221" s="13"/>
      <c r="D221" s="30"/>
      <c r="E221" s="30"/>
      <c r="F221" s="30"/>
      <c r="G221" s="5"/>
      <c r="H221" s="1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>
      <c r="A222" s="12"/>
      <c r="B222" s="37"/>
      <c r="C222" s="13"/>
      <c r="D222" s="30"/>
      <c r="E222" s="30"/>
      <c r="F222" s="30"/>
      <c r="G222" s="5"/>
      <c r="H222" s="1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>
      <c r="A223" s="12"/>
      <c r="B223" s="37"/>
      <c r="C223" s="13"/>
      <c r="D223" s="30"/>
      <c r="E223" s="30"/>
      <c r="F223" s="30"/>
      <c r="G223" s="5"/>
      <c r="H223" s="1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>
      <c r="A224" s="12"/>
      <c r="B224" s="37"/>
      <c r="C224" s="13"/>
      <c r="D224" s="30"/>
      <c r="E224" s="30"/>
      <c r="F224" s="30"/>
      <c r="G224" s="5"/>
      <c r="H224" s="1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spans="1:28">
      <c r="A225" s="12"/>
      <c r="B225" s="37"/>
      <c r="C225" s="13"/>
      <c r="D225" s="30"/>
      <c r="E225" s="30"/>
      <c r="F225" s="30"/>
      <c r="G225" s="5"/>
      <c r="H225" s="1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</row>
    <row r="226" spans="1:28">
      <c r="A226" s="12"/>
      <c r="B226" s="37"/>
      <c r="C226" s="13"/>
      <c r="D226" s="30"/>
      <c r="E226" s="30"/>
      <c r="F226" s="30"/>
      <c r="G226" s="5"/>
      <c r="H226" s="1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</row>
    <row r="227" spans="1:28">
      <c r="A227" s="12"/>
      <c r="B227" s="37"/>
      <c r="C227" s="13"/>
      <c r="D227" s="30"/>
      <c r="E227" s="30"/>
      <c r="F227" s="30"/>
      <c r="G227" s="5"/>
      <c r="H227" s="1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</row>
    <row r="228" spans="1:28">
      <c r="A228" s="12"/>
      <c r="B228" s="37"/>
      <c r="C228" s="13"/>
      <c r="D228" s="30"/>
      <c r="E228" s="30"/>
      <c r="F228" s="30"/>
      <c r="G228" s="5"/>
      <c r="H228" s="1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</row>
    <row r="229" spans="1:28">
      <c r="A229" s="12"/>
      <c r="B229" s="37"/>
      <c r="C229" s="13"/>
      <c r="D229" s="30"/>
      <c r="E229" s="30"/>
      <c r="F229" s="30"/>
      <c r="G229" s="5"/>
      <c r="H229" s="1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</row>
    <row r="230" spans="1:28">
      <c r="A230" s="12"/>
      <c r="B230" s="37"/>
      <c r="C230" s="13"/>
      <c r="D230" s="30"/>
      <c r="E230" s="30"/>
      <c r="F230" s="30"/>
      <c r="G230" s="5"/>
      <c r="H230" s="1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</row>
    <row r="231" spans="1:28">
      <c r="A231" s="12"/>
      <c r="B231" s="37"/>
      <c r="C231" s="13"/>
      <c r="D231" s="30"/>
      <c r="E231" s="30"/>
      <c r="F231" s="30"/>
      <c r="G231" s="5"/>
      <c r="H231" s="1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</row>
    <row r="232" spans="1:28">
      <c r="A232" s="12"/>
      <c r="B232" s="37"/>
      <c r="C232" s="13"/>
      <c r="D232" s="30"/>
      <c r="E232" s="30"/>
      <c r="F232" s="30"/>
      <c r="G232" s="5"/>
      <c r="H232" s="1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</row>
    <row r="233" spans="1:28">
      <c r="A233" s="12"/>
      <c r="B233" s="37"/>
      <c r="C233" s="13"/>
      <c r="D233" s="30"/>
      <c r="E233" s="30"/>
      <c r="F233" s="30"/>
      <c r="G233" s="5"/>
      <c r="H233" s="1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</row>
    <row r="234" spans="1:28">
      <c r="A234" s="12"/>
      <c r="B234" s="37"/>
      <c r="C234" s="13"/>
      <c r="D234" s="30"/>
      <c r="E234" s="30"/>
      <c r="F234" s="30"/>
      <c r="G234" s="5"/>
      <c r="H234" s="1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</row>
    <row r="235" spans="1:28">
      <c r="A235" s="12"/>
      <c r="B235" s="37"/>
      <c r="C235" s="13"/>
      <c r="D235" s="30"/>
      <c r="E235" s="30"/>
      <c r="F235" s="30"/>
      <c r="G235" s="5"/>
      <c r="H235" s="1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</row>
    <row r="236" spans="1:28">
      <c r="A236" s="12"/>
      <c r="B236" s="37"/>
      <c r="C236" s="13"/>
      <c r="D236" s="30"/>
      <c r="E236" s="30"/>
      <c r="F236" s="30"/>
      <c r="G236" s="5"/>
      <c r="H236" s="1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</row>
    <row r="237" spans="1:28">
      <c r="A237" s="12"/>
      <c r="B237" s="37"/>
      <c r="C237" s="13"/>
      <c r="D237" s="30"/>
      <c r="E237" s="30"/>
      <c r="F237" s="30"/>
      <c r="G237" s="5"/>
      <c r="H237" s="1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</row>
    <row r="238" spans="1:28">
      <c r="A238" s="12"/>
      <c r="B238" s="37"/>
      <c r="C238" s="13"/>
      <c r="D238" s="30"/>
      <c r="E238" s="30"/>
      <c r="F238" s="30"/>
      <c r="G238" s="5"/>
      <c r="H238" s="1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</row>
    <row r="239" spans="1:28">
      <c r="A239" s="12"/>
      <c r="B239" s="37"/>
      <c r="C239" s="13"/>
      <c r="D239" s="30"/>
      <c r="E239" s="30"/>
      <c r="F239" s="30"/>
      <c r="G239" s="5"/>
      <c r="H239" s="1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</row>
    <row r="240" spans="1:28">
      <c r="A240" s="12"/>
      <c r="B240" s="37"/>
      <c r="C240" s="13"/>
      <c r="D240" s="30"/>
      <c r="E240" s="30"/>
      <c r="F240" s="30"/>
      <c r="G240" s="5"/>
      <c r="H240" s="1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</row>
    <row r="241" spans="1:28">
      <c r="A241" s="12"/>
      <c r="B241" s="37"/>
      <c r="C241" s="13"/>
      <c r="D241" s="30"/>
      <c r="E241" s="30"/>
      <c r="F241" s="30"/>
      <c r="G241" s="5"/>
      <c r="H241" s="1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</row>
    <row r="242" spans="1:28">
      <c r="A242" s="12"/>
      <c r="B242" s="37"/>
      <c r="C242" s="13"/>
      <c r="D242" s="30"/>
      <c r="E242" s="30"/>
      <c r="F242" s="30"/>
      <c r="G242" s="5"/>
      <c r="H242" s="1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</row>
    <row r="243" spans="1:28">
      <c r="A243" s="12"/>
      <c r="B243" s="37"/>
      <c r="C243" s="13"/>
      <c r="D243" s="30"/>
      <c r="E243" s="30"/>
      <c r="F243" s="30"/>
      <c r="G243" s="5"/>
      <c r="H243" s="1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</row>
    <row r="244" spans="1:28">
      <c r="A244" s="12"/>
      <c r="B244" s="37"/>
      <c r="C244" s="13"/>
      <c r="D244" s="30"/>
      <c r="E244" s="30"/>
      <c r="F244" s="30"/>
      <c r="G244" s="5"/>
      <c r="H244" s="1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</row>
    <row r="245" spans="1:28">
      <c r="A245" s="12"/>
      <c r="B245" s="37"/>
      <c r="C245" s="13"/>
      <c r="D245" s="30"/>
      <c r="E245" s="30"/>
      <c r="F245" s="30"/>
      <c r="G245" s="5"/>
      <c r="H245" s="1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</row>
    <row r="246" spans="1:28">
      <c r="A246" s="12"/>
      <c r="B246" s="37"/>
      <c r="C246" s="13"/>
      <c r="D246" s="30"/>
      <c r="E246" s="30"/>
      <c r="F246" s="30"/>
      <c r="G246" s="5"/>
      <c r="H246" s="1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</row>
    <row r="247" spans="1:28">
      <c r="A247" s="12"/>
      <c r="B247" s="37"/>
      <c r="C247" s="13"/>
      <c r="D247" s="30"/>
      <c r="E247" s="30"/>
      <c r="F247" s="30"/>
      <c r="G247" s="5"/>
      <c r="H247" s="1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</row>
    <row r="248" spans="1:28">
      <c r="A248" s="12"/>
      <c r="B248" s="37"/>
      <c r="C248" s="13"/>
      <c r="D248" s="30"/>
      <c r="E248" s="30"/>
      <c r="F248" s="30"/>
      <c r="G248" s="5"/>
      <c r="H248" s="1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</row>
    <row r="249" spans="1:28">
      <c r="A249" s="12"/>
      <c r="B249" s="37"/>
      <c r="C249" s="13"/>
      <c r="D249" s="30"/>
      <c r="E249" s="30"/>
      <c r="F249" s="30"/>
      <c r="G249" s="5"/>
      <c r="H249" s="1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</row>
    <row r="250" spans="1:28">
      <c r="A250" s="12"/>
      <c r="B250" s="37"/>
      <c r="C250" s="13"/>
      <c r="D250" s="30"/>
      <c r="E250" s="30"/>
      <c r="F250" s="30"/>
      <c r="G250" s="5"/>
      <c r="H250" s="1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</row>
    <row r="251" spans="1:28">
      <c r="A251" s="12"/>
      <c r="B251" s="37"/>
      <c r="C251" s="13"/>
      <c r="D251" s="30"/>
      <c r="E251" s="30"/>
      <c r="F251" s="30"/>
      <c r="G251" s="5"/>
      <c r="H251" s="1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</row>
    <row r="252" spans="1:28">
      <c r="A252" s="12"/>
      <c r="B252" s="37"/>
      <c r="C252" s="13"/>
      <c r="D252" s="30"/>
      <c r="E252" s="30"/>
      <c r="F252" s="30"/>
      <c r="G252" s="5"/>
      <c r="H252" s="1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</row>
    <row r="253" spans="1:28">
      <c r="A253" s="12"/>
      <c r="B253" s="37"/>
      <c r="C253" s="13"/>
      <c r="D253" s="30"/>
      <c r="E253" s="30"/>
      <c r="F253" s="30"/>
      <c r="G253" s="5"/>
      <c r="H253" s="1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</row>
    <row r="254" spans="1:28">
      <c r="A254" s="12"/>
      <c r="B254" s="37"/>
      <c r="C254" s="13"/>
      <c r="D254" s="30"/>
      <c r="E254" s="30"/>
      <c r="F254" s="30"/>
      <c r="G254" s="5"/>
      <c r="H254" s="1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</row>
    <row r="255" spans="1:28">
      <c r="A255" s="12"/>
      <c r="B255" s="37"/>
      <c r="C255" s="13"/>
      <c r="D255" s="30"/>
      <c r="E255" s="30"/>
      <c r="F255" s="30"/>
      <c r="G255" s="5"/>
      <c r="H255" s="1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</row>
    <row r="256" spans="1:28">
      <c r="A256" s="12"/>
      <c r="B256" s="37"/>
      <c r="C256" s="13"/>
      <c r="D256" s="30"/>
      <c r="E256" s="30"/>
      <c r="F256" s="30"/>
      <c r="G256" s="5"/>
      <c r="H256" s="1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</row>
    <row r="257" spans="1:28">
      <c r="A257" s="12"/>
      <c r="B257" s="37"/>
      <c r="C257" s="13"/>
      <c r="D257" s="30"/>
      <c r="E257" s="30"/>
      <c r="F257" s="30"/>
      <c r="G257" s="5"/>
      <c r="H257" s="1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</row>
    <row r="258" spans="1:28">
      <c r="A258" s="12"/>
      <c r="B258" s="37"/>
      <c r="C258" s="13"/>
      <c r="D258" s="30"/>
      <c r="E258" s="30"/>
      <c r="F258" s="30"/>
      <c r="G258" s="5"/>
      <c r="H258" s="1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</row>
    <row r="259" spans="1:28">
      <c r="A259" s="12"/>
      <c r="B259" s="37"/>
      <c r="C259" s="13"/>
      <c r="D259" s="30"/>
      <c r="E259" s="30"/>
      <c r="F259" s="30"/>
      <c r="G259" s="5"/>
      <c r="H259" s="1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</row>
    <row r="260" spans="1:28">
      <c r="A260" s="12"/>
      <c r="B260" s="37"/>
      <c r="C260" s="13"/>
      <c r="D260" s="30"/>
      <c r="E260" s="30"/>
      <c r="F260" s="30"/>
      <c r="G260" s="5"/>
      <c r="H260" s="1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</row>
    <row r="261" spans="1:28">
      <c r="A261" s="12"/>
      <c r="B261" s="37"/>
      <c r="C261" s="13"/>
      <c r="D261" s="30"/>
      <c r="E261" s="30"/>
      <c r="F261" s="30"/>
      <c r="G261" s="5"/>
      <c r="H261" s="1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</row>
    <row r="262" spans="1:28">
      <c r="A262" s="12"/>
      <c r="B262" s="37"/>
      <c r="C262" s="13"/>
      <c r="D262" s="30"/>
      <c r="E262" s="30"/>
      <c r="F262" s="30"/>
      <c r="G262" s="5"/>
      <c r="H262" s="1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</row>
    <row r="263" spans="1:28">
      <c r="A263" s="12"/>
      <c r="B263" s="37"/>
      <c r="C263" s="13"/>
      <c r="D263" s="30"/>
      <c r="E263" s="30"/>
      <c r="F263" s="30"/>
      <c r="G263" s="5"/>
      <c r="H263" s="1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</row>
    <row r="264" spans="1:28">
      <c r="A264" s="12"/>
      <c r="B264" s="37"/>
      <c r="C264" s="13"/>
      <c r="D264" s="30"/>
      <c r="E264" s="30"/>
      <c r="F264" s="30"/>
      <c r="G264" s="5"/>
      <c r="H264" s="1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</row>
    <row r="265" spans="1:28">
      <c r="A265" s="12"/>
      <c r="B265" s="37"/>
      <c r="C265" s="13"/>
      <c r="D265" s="30"/>
      <c r="E265" s="30"/>
      <c r="F265" s="30"/>
      <c r="G265" s="5"/>
      <c r="H265" s="1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</row>
    <row r="266" spans="1:28">
      <c r="A266" s="12"/>
      <c r="B266" s="37"/>
      <c r="C266" s="13"/>
      <c r="D266" s="30"/>
      <c r="E266" s="30"/>
      <c r="F266" s="30"/>
      <c r="G266" s="5"/>
      <c r="H266" s="1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</row>
    <row r="267" spans="1:28">
      <c r="A267" s="12"/>
      <c r="B267" s="37"/>
      <c r="C267" s="13"/>
      <c r="D267" s="30"/>
      <c r="E267" s="30"/>
      <c r="F267" s="30"/>
      <c r="G267" s="5"/>
      <c r="H267" s="1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</row>
    <row r="268" spans="1:28">
      <c r="A268" s="12"/>
      <c r="B268" s="37"/>
      <c r="C268" s="13"/>
      <c r="D268" s="30"/>
      <c r="E268" s="30"/>
      <c r="F268" s="30"/>
      <c r="G268" s="5"/>
      <c r="H268" s="1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</row>
    <row r="269" spans="1:28">
      <c r="A269" s="12"/>
      <c r="B269" s="37"/>
      <c r="C269" s="13"/>
      <c r="D269" s="30"/>
      <c r="E269" s="30"/>
      <c r="F269" s="30"/>
      <c r="G269" s="5"/>
      <c r="H269" s="1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</row>
    <row r="270" spans="1:28">
      <c r="A270" s="12"/>
      <c r="B270" s="37"/>
      <c r="C270" s="13"/>
      <c r="D270" s="30"/>
      <c r="E270" s="30"/>
      <c r="F270" s="30"/>
      <c r="G270" s="5"/>
      <c r="H270" s="1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</row>
    <row r="271" spans="1:28">
      <c r="A271" s="12"/>
      <c r="B271" s="37"/>
      <c r="C271" s="13"/>
      <c r="D271" s="30"/>
      <c r="E271" s="30"/>
      <c r="F271" s="30"/>
      <c r="G271" s="5"/>
      <c r="H271" s="1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</row>
    <row r="272" spans="1:28">
      <c r="A272" s="12"/>
      <c r="B272" s="37"/>
      <c r="C272" s="13"/>
      <c r="D272" s="30"/>
      <c r="E272" s="30"/>
      <c r="F272" s="30"/>
      <c r="G272" s="5"/>
      <c r="H272" s="1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</row>
    <row r="273" spans="1:28">
      <c r="A273" s="12"/>
      <c r="B273" s="37"/>
      <c r="C273" s="13"/>
      <c r="D273" s="30"/>
      <c r="E273" s="30"/>
      <c r="F273" s="30"/>
      <c r="G273" s="5"/>
      <c r="H273" s="1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</row>
    <row r="274" spans="1:28">
      <c r="A274" s="12"/>
      <c r="B274" s="37"/>
      <c r="C274" s="13"/>
      <c r="D274" s="30"/>
      <c r="E274" s="30"/>
      <c r="F274" s="30"/>
      <c r="G274" s="5"/>
      <c r="H274" s="1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</row>
    <row r="275" spans="1:28">
      <c r="A275" s="12"/>
      <c r="B275" s="37"/>
      <c r="C275" s="13"/>
      <c r="D275" s="30"/>
      <c r="E275" s="30"/>
      <c r="F275" s="30"/>
      <c r="G275" s="5"/>
      <c r="H275" s="1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</row>
    <row r="276" spans="1:28">
      <c r="A276" s="12"/>
      <c r="B276" s="37"/>
      <c r="C276" s="13"/>
      <c r="D276" s="30"/>
      <c r="E276" s="30"/>
      <c r="F276" s="30"/>
      <c r="G276" s="5"/>
      <c r="H276" s="1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</row>
    <row r="277" spans="1:28">
      <c r="A277" s="12"/>
      <c r="B277" s="37"/>
      <c r="C277" s="13"/>
      <c r="D277" s="30"/>
      <c r="E277" s="30"/>
      <c r="F277" s="30"/>
      <c r="G277" s="5"/>
      <c r="H277" s="1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</row>
    <row r="278" spans="1:28">
      <c r="A278" s="12"/>
      <c r="B278" s="37"/>
      <c r="C278" s="13"/>
      <c r="D278" s="30"/>
      <c r="E278" s="30"/>
      <c r="F278" s="30"/>
      <c r="G278" s="5"/>
      <c r="H278" s="1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</row>
    <row r="279" spans="1:28">
      <c r="A279" s="12"/>
      <c r="B279" s="37"/>
      <c r="C279" s="13"/>
      <c r="D279" s="30"/>
      <c r="E279" s="30"/>
      <c r="F279" s="30"/>
      <c r="G279" s="5"/>
      <c r="H279" s="1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</row>
    <row r="280" spans="1:28">
      <c r="A280" s="12"/>
      <c r="B280" s="37"/>
      <c r="C280" s="13"/>
      <c r="D280" s="30"/>
      <c r="E280" s="30"/>
      <c r="F280" s="30"/>
      <c r="G280" s="5"/>
      <c r="H280" s="1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</row>
    <row r="281" spans="1:28">
      <c r="A281" s="12"/>
      <c r="B281" s="37"/>
      <c r="C281" s="13"/>
      <c r="D281" s="30"/>
      <c r="E281" s="30"/>
      <c r="F281" s="30"/>
      <c r="G281" s="5"/>
      <c r="H281" s="1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</row>
    <row r="282" spans="1:28">
      <c r="A282" s="12"/>
      <c r="B282" s="37"/>
      <c r="C282" s="13"/>
      <c r="D282" s="30"/>
      <c r="E282" s="30"/>
      <c r="F282" s="30"/>
      <c r="G282" s="5"/>
      <c r="H282" s="1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</row>
    <row r="283" spans="1:28">
      <c r="A283" s="12"/>
      <c r="B283" s="37"/>
      <c r="C283" s="13"/>
      <c r="D283" s="30"/>
      <c r="E283" s="30"/>
      <c r="F283" s="30"/>
      <c r="G283" s="5"/>
      <c r="H283" s="1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</row>
    <row r="284" spans="1:28">
      <c r="A284" s="12"/>
      <c r="B284" s="37"/>
      <c r="C284" s="13"/>
      <c r="D284" s="30"/>
      <c r="E284" s="30"/>
      <c r="F284" s="30"/>
      <c r="G284" s="5"/>
      <c r="H284" s="1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</row>
    <row r="285" spans="1:28">
      <c r="A285" s="12"/>
      <c r="B285" s="37"/>
      <c r="C285" s="13"/>
      <c r="D285" s="30"/>
      <c r="E285" s="30"/>
      <c r="F285" s="30"/>
      <c r="G285" s="5"/>
      <c r="H285" s="1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</row>
    <row r="286" spans="1:28">
      <c r="A286" s="12"/>
      <c r="B286" s="37"/>
      <c r="C286" s="13"/>
      <c r="D286" s="30"/>
      <c r="E286" s="30"/>
      <c r="F286" s="30"/>
      <c r="G286" s="5"/>
      <c r="H286" s="1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</row>
    <row r="287" spans="1:28">
      <c r="A287" s="12"/>
      <c r="B287" s="37"/>
      <c r="C287" s="13"/>
      <c r="D287" s="30"/>
      <c r="E287" s="30"/>
      <c r="F287" s="30"/>
      <c r="G287" s="5"/>
      <c r="H287" s="1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</row>
    <row r="288" spans="1:28">
      <c r="A288" s="12"/>
      <c r="B288" s="37"/>
      <c r="C288" s="13"/>
      <c r="D288" s="30"/>
      <c r="E288" s="30"/>
      <c r="F288" s="30"/>
      <c r="G288" s="5"/>
      <c r="H288" s="1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</row>
    <row r="289" spans="1:28">
      <c r="A289" s="12"/>
      <c r="B289" s="37"/>
      <c r="C289" s="13"/>
      <c r="D289" s="30"/>
      <c r="E289" s="30"/>
      <c r="F289" s="30"/>
      <c r="G289" s="5"/>
      <c r="H289" s="1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</row>
    <row r="290" spans="1:28">
      <c r="A290" s="12"/>
      <c r="B290" s="37"/>
      <c r="C290" s="13"/>
      <c r="D290" s="30"/>
      <c r="E290" s="30"/>
      <c r="F290" s="30"/>
      <c r="G290" s="5"/>
      <c r="H290" s="1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</row>
    <row r="291" spans="1:28">
      <c r="A291" s="12"/>
      <c r="B291" s="37"/>
      <c r="C291" s="13"/>
      <c r="D291" s="30"/>
      <c r="E291" s="30"/>
      <c r="F291" s="30"/>
      <c r="G291" s="5"/>
      <c r="H291" s="1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</row>
    <row r="292" spans="1:28">
      <c r="A292" s="12"/>
      <c r="B292" s="37"/>
      <c r="C292" s="13"/>
      <c r="D292" s="30"/>
      <c r="E292" s="30"/>
      <c r="F292" s="30"/>
      <c r="G292" s="5"/>
      <c r="H292" s="1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</row>
    <row r="293" spans="1:28">
      <c r="A293" s="12"/>
      <c r="B293" s="37"/>
      <c r="C293" s="13"/>
      <c r="D293" s="30"/>
      <c r="E293" s="30"/>
      <c r="F293" s="30"/>
      <c r="G293" s="5"/>
      <c r="H293" s="1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</row>
    <row r="294" spans="1:28">
      <c r="A294" s="12"/>
      <c r="B294" s="37"/>
      <c r="C294" s="13"/>
      <c r="D294" s="30"/>
      <c r="E294" s="30"/>
      <c r="F294" s="30"/>
      <c r="G294" s="5"/>
      <c r="H294" s="1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</row>
    <row r="295" spans="1:28">
      <c r="A295" s="12"/>
      <c r="B295" s="37"/>
      <c r="C295" s="13"/>
      <c r="D295" s="30"/>
      <c r="E295" s="30"/>
      <c r="F295" s="30"/>
      <c r="G295" s="5"/>
      <c r="H295" s="1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</row>
    <row r="296" spans="1:28">
      <c r="A296" s="12"/>
      <c r="B296" s="37"/>
      <c r="C296" s="13"/>
      <c r="D296" s="30"/>
      <c r="E296" s="30"/>
      <c r="F296" s="30"/>
      <c r="G296" s="5"/>
      <c r="H296" s="1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</row>
    <row r="297" spans="1:28">
      <c r="A297" s="12"/>
      <c r="B297" s="37"/>
      <c r="C297" s="13"/>
      <c r="D297" s="30"/>
      <c r="E297" s="30"/>
      <c r="F297" s="30"/>
      <c r="G297" s="5"/>
      <c r="H297" s="1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</row>
    <row r="298" spans="1:28">
      <c r="A298" s="12"/>
      <c r="B298" s="37"/>
      <c r="C298" s="13"/>
      <c r="D298" s="30"/>
      <c r="E298" s="30"/>
      <c r="F298" s="30"/>
      <c r="G298" s="5"/>
      <c r="H298" s="1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</row>
    <row r="299" spans="1:28">
      <c r="A299" s="12"/>
      <c r="B299" s="37"/>
      <c r="C299" s="13"/>
      <c r="D299" s="30"/>
      <c r="E299" s="30"/>
      <c r="F299" s="30"/>
      <c r="G299" s="5"/>
      <c r="H299" s="1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</row>
    <row r="300" spans="1:28">
      <c r="A300" s="12"/>
      <c r="B300" s="37"/>
      <c r="C300" s="13"/>
      <c r="D300" s="30"/>
      <c r="E300" s="30"/>
      <c r="F300" s="30"/>
      <c r="G300" s="5"/>
      <c r="H300" s="1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</row>
    <row r="301" spans="1:28">
      <c r="A301" s="12"/>
      <c r="B301" s="37"/>
      <c r="C301" s="13"/>
      <c r="D301" s="30"/>
      <c r="E301" s="30"/>
      <c r="F301" s="30"/>
      <c r="G301" s="5"/>
      <c r="H301" s="1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</row>
    <row r="302" spans="1:28">
      <c r="A302" s="12"/>
      <c r="B302" s="37"/>
      <c r="C302" s="13"/>
      <c r="D302" s="30"/>
      <c r="E302" s="30"/>
      <c r="F302" s="30"/>
      <c r="G302" s="5"/>
      <c r="H302" s="1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</row>
    <row r="303" spans="1:28">
      <c r="A303" s="12"/>
      <c r="B303" s="37"/>
      <c r="C303" s="13"/>
      <c r="D303" s="30"/>
      <c r="E303" s="30"/>
      <c r="F303" s="30"/>
      <c r="G303" s="5"/>
      <c r="H303" s="1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</row>
    <row r="304" spans="1:28">
      <c r="A304" s="12"/>
      <c r="B304" s="37"/>
      <c r="C304" s="13"/>
      <c r="D304" s="30"/>
      <c r="E304" s="30"/>
      <c r="F304" s="30"/>
      <c r="G304" s="5"/>
      <c r="H304" s="1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</row>
    <row r="305" spans="1:28">
      <c r="A305" s="12"/>
      <c r="B305" s="37"/>
      <c r="C305" s="13"/>
      <c r="D305" s="30"/>
      <c r="E305" s="30"/>
      <c r="F305" s="30"/>
      <c r="G305" s="5"/>
      <c r="H305" s="1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</row>
    <row r="306" spans="1:28">
      <c r="A306" s="12"/>
      <c r="B306" s="37"/>
      <c r="C306" s="13"/>
      <c r="D306" s="30"/>
      <c r="E306" s="30"/>
      <c r="F306" s="30"/>
      <c r="G306" s="5"/>
      <c r="H306" s="1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</row>
    <row r="307" spans="1:28">
      <c r="A307" s="12"/>
      <c r="B307" s="37"/>
      <c r="C307" s="13"/>
      <c r="D307" s="30"/>
      <c r="E307" s="30"/>
      <c r="F307" s="30"/>
      <c r="G307" s="5"/>
      <c r="H307" s="1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</row>
    <row r="308" spans="1:28">
      <c r="A308" s="12"/>
      <c r="B308" s="37"/>
      <c r="C308" s="13"/>
      <c r="D308" s="30"/>
      <c r="E308" s="30"/>
      <c r="F308" s="30"/>
      <c r="G308" s="5"/>
      <c r="H308" s="1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</row>
    <row r="309" spans="1:28">
      <c r="A309" s="12"/>
      <c r="B309" s="37"/>
      <c r="C309" s="13"/>
      <c r="D309" s="30"/>
      <c r="E309" s="30"/>
      <c r="F309" s="30"/>
      <c r="G309" s="5"/>
      <c r="H309" s="1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</row>
    <row r="310" spans="1:28">
      <c r="A310" s="12"/>
      <c r="B310" s="37"/>
      <c r="C310" s="13"/>
      <c r="D310" s="30"/>
      <c r="E310" s="30"/>
      <c r="F310" s="30"/>
      <c r="G310" s="5"/>
      <c r="H310" s="1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</row>
    <row r="311" spans="1:28">
      <c r="A311" s="12"/>
      <c r="B311" s="37"/>
      <c r="C311" s="13"/>
      <c r="D311" s="30"/>
      <c r="E311" s="30"/>
      <c r="F311" s="30"/>
      <c r="G311" s="5"/>
      <c r="H311" s="1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</row>
    <row r="312" spans="1:28">
      <c r="A312" s="12"/>
      <c r="B312" s="37"/>
      <c r="C312" s="13"/>
      <c r="D312" s="30"/>
      <c r="E312" s="30"/>
      <c r="F312" s="30"/>
      <c r="G312" s="5"/>
      <c r="H312" s="1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</row>
    <row r="313" spans="1:28">
      <c r="A313" s="12"/>
      <c r="B313" s="37"/>
      <c r="C313" s="13"/>
      <c r="D313" s="30"/>
      <c r="E313" s="30"/>
      <c r="F313" s="30"/>
      <c r="G313" s="5"/>
      <c r="H313" s="1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</row>
    <row r="314" spans="1:28">
      <c r="A314" s="12"/>
      <c r="B314" s="37"/>
      <c r="C314" s="13"/>
      <c r="D314" s="30"/>
      <c r="E314" s="30"/>
      <c r="F314" s="30"/>
      <c r="G314" s="5"/>
      <c r="H314" s="1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</row>
    <row r="315" spans="1:28">
      <c r="A315" s="12"/>
      <c r="B315" s="37"/>
      <c r="C315" s="13"/>
      <c r="D315" s="30"/>
      <c r="E315" s="30"/>
      <c r="F315" s="30"/>
      <c r="G315" s="5"/>
      <c r="H315" s="1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</row>
    <row r="316" spans="1:28">
      <c r="A316" s="12"/>
      <c r="B316" s="37"/>
      <c r="C316" s="13"/>
      <c r="D316" s="30"/>
      <c r="E316" s="30"/>
      <c r="F316" s="30"/>
      <c r="G316" s="5"/>
      <c r="H316" s="1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</row>
    <row r="317" spans="1:28">
      <c r="A317" s="12"/>
      <c r="B317" s="37"/>
      <c r="C317" s="13"/>
      <c r="D317" s="30"/>
      <c r="E317" s="30"/>
      <c r="F317" s="30"/>
      <c r="G317" s="5"/>
      <c r="H317" s="1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</row>
    <row r="318" spans="1:28">
      <c r="A318" s="12"/>
      <c r="B318" s="37"/>
      <c r="C318" s="13"/>
      <c r="D318" s="30"/>
      <c r="E318" s="30"/>
      <c r="F318" s="30"/>
      <c r="G318" s="5"/>
      <c r="H318" s="1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</row>
    <row r="319" spans="1:28">
      <c r="A319" s="12"/>
      <c r="B319" s="37"/>
      <c r="C319" s="13"/>
      <c r="D319" s="30"/>
      <c r="E319" s="30"/>
      <c r="F319" s="30"/>
      <c r="G319" s="5"/>
      <c r="H319" s="1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</row>
    <row r="320" spans="1:28">
      <c r="A320" s="12"/>
      <c r="B320" s="37"/>
      <c r="C320" s="13"/>
      <c r="D320" s="30"/>
      <c r="E320" s="30"/>
      <c r="F320" s="30"/>
      <c r="G320" s="5"/>
      <c r="H320" s="1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</row>
    <row r="321" spans="1:28">
      <c r="A321" s="12"/>
      <c r="B321" s="37"/>
      <c r="C321" s="13"/>
      <c r="D321" s="30"/>
      <c r="E321" s="30"/>
      <c r="F321" s="30"/>
      <c r="G321" s="5"/>
      <c r="H321" s="1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</row>
    <row r="322" spans="1:28">
      <c r="A322" s="12"/>
      <c r="B322" s="37"/>
      <c r="C322" s="13"/>
      <c r="D322" s="30"/>
      <c r="E322" s="30"/>
      <c r="F322" s="30"/>
      <c r="G322" s="5"/>
      <c r="H322" s="1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</row>
    <row r="323" spans="1:28">
      <c r="A323" s="12"/>
      <c r="B323" s="37"/>
      <c r="C323" s="13"/>
      <c r="D323" s="30"/>
      <c r="E323" s="30"/>
      <c r="F323" s="30"/>
      <c r="G323" s="5"/>
      <c r="H323" s="1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</row>
    <row r="324" spans="1:28">
      <c r="A324" s="12"/>
      <c r="B324" s="37"/>
      <c r="C324" s="13"/>
      <c r="D324" s="30"/>
      <c r="E324" s="30"/>
      <c r="F324" s="30"/>
      <c r="G324" s="5"/>
      <c r="H324" s="1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</row>
    <row r="325" spans="1:28">
      <c r="A325" s="12"/>
      <c r="B325" s="37"/>
      <c r="C325" s="13"/>
      <c r="D325" s="30"/>
      <c r="E325" s="30"/>
      <c r="F325" s="30"/>
      <c r="G325" s="5"/>
      <c r="H325" s="1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</row>
    <row r="326" spans="1:28">
      <c r="A326" s="12"/>
      <c r="B326" s="37"/>
      <c r="C326" s="13"/>
      <c r="D326" s="30"/>
      <c r="E326" s="30"/>
      <c r="F326" s="30"/>
      <c r="G326" s="5"/>
      <c r="H326" s="1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</row>
    <row r="327" spans="1:28">
      <c r="A327" s="12"/>
      <c r="B327" s="37"/>
      <c r="C327" s="13"/>
      <c r="D327" s="30"/>
      <c r="E327" s="30"/>
      <c r="F327" s="30"/>
      <c r="G327" s="5"/>
      <c r="H327" s="1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</row>
    <row r="328" spans="1:28">
      <c r="A328" s="12"/>
      <c r="B328" s="37"/>
      <c r="C328" s="13"/>
      <c r="D328" s="30"/>
      <c r="E328" s="30"/>
      <c r="F328" s="30"/>
      <c r="G328" s="5"/>
      <c r="H328" s="1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</row>
    <row r="329" spans="1:28">
      <c r="A329" s="12"/>
      <c r="B329" s="37"/>
      <c r="C329" s="13"/>
      <c r="D329" s="30"/>
      <c r="E329" s="30"/>
      <c r="F329" s="30"/>
      <c r="G329" s="5"/>
      <c r="H329" s="1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</row>
    <row r="330" spans="1:28">
      <c r="A330" s="12"/>
      <c r="B330" s="37"/>
      <c r="C330" s="13"/>
      <c r="D330" s="30"/>
      <c r="E330" s="30"/>
      <c r="F330" s="30"/>
      <c r="G330" s="5"/>
      <c r="H330" s="1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</row>
    <row r="331" spans="1:28">
      <c r="A331" s="12"/>
      <c r="B331" s="37"/>
      <c r="C331" s="13"/>
      <c r="D331" s="30"/>
      <c r="E331" s="30"/>
      <c r="F331" s="30"/>
      <c r="G331" s="5"/>
      <c r="H331" s="1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</row>
    <row r="332" spans="1:28">
      <c r="A332" s="12"/>
      <c r="B332" s="37"/>
      <c r="C332" s="13"/>
      <c r="D332" s="30"/>
      <c r="E332" s="30"/>
      <c r="F332" s="30"/>
      <c r="G332" s="5"/>
      <c r="H332" s="1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</row>
    <row r="333" spans="1:28">
      <c r="A333" s="12"/>
      <c r="B333" s="37"/>
      <c r="C333" s="13"/>
      <c r="D333" s="30"/>
      <c r="E333" s="30"/>
      <c r="F333" s="30"/>
      <c r="G333" s="5"/>
      <c r="H333" s="1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</row>
    <row r="334" spans="1:28">
      <c r="A334" s="12"/>
      <c r="B334" s="37"/>
      <c r="C334" s="13"/>
      <c r="D334" s="30"/>
      <c r="E334" s="30"/>
      <c r="F334" s="30"/>
      <c r="G334" s="5"/>
      <c r="H334" s="1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</row>
    <row r="335" spans="1:28">
      <c r="A335" s="12"/>
      <c r="B335" s="37"/>
      <c r="C335" s="13"/>
      <c r="D335" s="30"/>
      <c r="E335" s="30"/>
      <c r="F335" s="30"/>
      <c r="G335" s="5"/>
      <c r="H335" s="1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</row>
    <row r="336" spans="1:28">
      <c r="A336" s="12"/>
      <c r="B336" s="37"/>
      <c r="C336" s="13"/>
      <c r="D336" s="30"/>
      <c r="E336" s="30"/>
      <c r="F336" s="30"/>
      <c r="G336" s="5"/>
      <c r="H336" s="1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</row>
    <row r="337" spans="1:28">
      <c r="A337" s="12"/>
      <c r="B337" s="37"/>
      <c r="C337" s="13"/>
      <c r="D337" s="30"/>
      <c r="E337" s="30"/>
      <c r="F337" s="30"/>
      <c r="G337" s="5"/>
      <c r="H337" s="1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</row>
    <row r="338" spans="1:28">
      <c r="A338" s="12"/>
      <c r="B338" s="37"/>
      <c r="C338" s="13"/>
      <c r="D338" s="30"/>
      <c r="E338" s="30"/>
      <c r="F338" s="30"/>
      <c r="G338" s="5"/>
      <c r="H338" s="1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</row>
    <row r="339" spans="1:28">
      <c r="A339" s="12"/>
      <c r="B339" s="37"/>
      <c r="C339" s="13"/>
      <c r="D339" s="30"/>
      <c r="E339" s="30"/>
      <c r="F339" s="30"/>
      <c r="G339" s="5"/>
      <c r="H339" s="1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</row>
    <row r="340" spans="1:28">
      <c r="A340" s="12"/>
      <c r="B340" s="37"/>
      <c r="C340" s="13"/>
      <c r="D340" s="30"/>
      <c r="E340" s="30"/>
      <c r="F340" s="30"/>
      <c r="G340" s="5"/>
      <c r="H340" s="1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</row>
    <row r="341" spans="1:28">
      <c r="A341" s="12"/>
      <c r="B341" s="37"/>
      <c r="C341" s="13"/>
      <c r="D341" s="30"/>
      <c r="E341" s="30"/>
      <c r="F341" s="30"/>
      <c r="G341" s="5"/>
      <c r="H341" s="1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</row>
    <row r="342" spans="1:28">
      <c r="A342" s="12"/>
      <c r="B342" s="37"/>
      <c r="C342" s="13"/>
      <c r="D342" s="30"/>
      <c r="E342" s="30"/>
      <c r="F342" s="30"/>
      <c r="G342" s="5"/>
      <c r="H342" s="1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</row>
    <row r="343" spans="1:28">
      <c r="A343" s="12"/>
      <c r="B343" s="37"/>
      <c r="C343" s="13"/>
      <c r="D343" s="30"/>
      <c r="E343" s="30"/>
      <c r="F343" s="30"/>
      <c r="G343" s="5"/>
      <c r="H343" s="1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</row>
    <row r="344" spans="1:28">
      <c r="A344" s="12"/>
      <c r="B344" s="37"/>
      <c r="C344" s="13"/>
      <c r="D344" s="30"/>
      <c r="E344" s="30"/>
      <c r="F344" s="30"/>
      <c r="G344" s="5"/>
      <c r="H344" s="1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</row>
    <row r="345" spans="1:28">
      <c r="A345" s="12"/>
      <c r="B345" s="37"/>
      <c r="C345" s="13"/>
      <c r="D345" s="30"/>
      <c r="E345" s="30"/>
      <c r="F345" s="30"/>
      <c r="G345" s="5"/>
      <c r="H345" s="1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</row>
    <row r="346" spans="1:28">
      <c r="A346" s="12"/>
      <c r="B346" s="37"/>
      <c r="C346" s="13"/>
      <c r="D346" s="30"/>
      <c r="E346" s="30"/>
      <c r="F346" s="30"/>
      <c r="G346" s="5"/>
      <c r="H346" s="1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</row>
    <row r="347" spans="1:28">
      <c r="A347" s="12"/>
      <c r="B347" s="37"/>
      <c r="C347" s="13"/>
      <c r="D347" s="30"/>
      <c r="E347" s="30"/>
      <c r="F347" s="30"/>
      <c r="G347" s="5"/>
      <c r="H347" s="1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</row>
    <row r="348" spans="1:28">
      <c r="A348" s="12"/>
      <c r="B348" s="37"/>
      <c r="C348" s="13"/>
      <c r="D348" s="30"/>
      <c r="E348" s="30"/>
      <c r="F348" s="30"/>
      <c r="G348" s="5"/>
      <c r="H348" s="1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</row>
    <row r="349" spans="1:28">
      <c r="A349" s="12"/>
      <c r="B349" s="37"/>
      <c r="C349" s="13"/>
      <c r="D349" s="30"/>
      <c r="E349" s="30"/>
      <c r="F349" s="30"/>
      <c r="G349" s="5"/>
      <c r="H349" s="1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</row>
    <row r="350" spans="1:28">
      <c r="A350" s="12"/>
      <c r="B350" s="37"/>
      <c r="C350" s="13"/>
      <c r="D350" s="30"/>
      <c r="E350" s="30"/>
      <c r="F350" s="30"/>
      <c r="G350" s="5"/>
      <c r="H350" s="1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</row>
    <row r="351" spans="1:28">
      <c r="A351" s="12"/>
      <c r="B351" s="37"/>
      <c r="C351" s="13"/>
      <c r="D351" s="30"/>
      <c r="E351" s="30"/>
      <c r="F351" s="30"/>
      <c r="G351" s="5"/>
      <c r="H351" s="1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</row>
    <row r="352" spans="1:28">
      <c r="A352" s="12"/>
      <c r="B352" s="37"/>
      <c r="C352" s="13"/>
      <c r="D352" s="30"/>
      <c r="E352" s="30"/>
      <c r="F352" s="30"/>
      <c r="G352" s="5"/>
      <c r="H352" s="1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</row>
    <row r="353" spans="1:28">
      <c r="A353" s="12"/>
      <c r="B353" s="37"/>
      <c r="C353" s="13"/>
      <c r="D353" s="30"/>
      <c r="E353" s="30"/>
      <c r="F353" s="30"/>
      <c r="G353" s="5"/>
      <c r="H353" s="1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</row>
    <row r="354" spans="1:28">
      <c r="A354" s="12"/>
      <c r="B354" s="37"/>
      <c r="C354" s="13"/>
      <c r="D354" s="30"/>
      <c r="E354" s="30"/>
      <c r="F354" s="30"/>
      <c r="G354" s="5"/>
      <c r="H354" s="1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</row>
    <row r="355" spans="1:28">
      <c r="A355" s="12"/>
      <c r="B355" s="37"/>
      <c r="C355" s="13"/>
      <c r="D355" s="30"/>
      <c r="E355" s="30"/>
      <c r="F355" s="30"/>
      <c r="G355" s="5"/>
      <c r="H355" s="1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</row>
    <row r="356" spans="1:28">
      <c r="A356" s="12"/>
      <c r="B356" s="37"/>
      <c r="C356" s="13"/>
      <c r="D356" s="30"/>
      <c r="E356" s="30"/>
      <c r="F356" s="30"/>
      <c r="G356" s="5"/>
      <c r="H356" s="1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</row>
    <row r="357" spans="1:28">
      <c r="A357" s="12"/>
      <c r="B357" s="37"/>
      <c r="C357" s="13"/>
      <c r="D357" s="30"/>
      <c r="E357" s="30"/>
      <c r="F357" s="30"/>
      <c r="G357" s="5"/>
      <c r="H357" s="1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</row>
    <row r="358" spans="1:28">
      <c r="A358" s="12"/>
      <c r="B358" s="37"/>
      <c r="C358" s="13"/>
      <c r="D358" s="30"/>
      <c r="E358" s="30"/>
      <c r="F358" s="30"/>
      <c r="G358" s="5"/>
      <c r="H358" s="1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</row>
    <row r="359" spans="1:28">
      <c r="A359" s="12"/>
      <c r="B359" s="37"/>
      <c r="C359" s="13"/>
      <c r="D359" s="30"/>
      <c r="E359" s="30"/>
      <c r="F359" s="30"/>
      <c r="G359" s="5"/>
      <c r="H359" s="1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</row>
    <row r="360" spans="1:28">
      <c r="A360" s="12"/>
      <c r="B360" s="37"/>
      <c r="C360" s="13"/>
      <c r="D360" s="30"/>
      <c r="E360" s="30"/>
      <c r="F360" s="30"/>
      <c r="G360" s="5"/>
      <c r="H360" s="1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</row>
    <row r="361" spans="1:28">
      <c r="A361" s="12"/>
      <c r="B361" s="37"/>
      <c r="C361" s="13"/>
      <c r="D361" s="30"/>
      <c r="E361" s="30"/>
      <c r="F361" s="30"/>
      <c r="G361" s="5"/>
      <c r="H361" s="1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</row>
    <row r="362" spans="1:28">
      <c r="A362" s="12"/>
      <c r="B362" s="37"/>
      <c r="C362" s="13"/>
      <c r="D362" s="30"/>
      <c r="E362" s="30"/>
      <c r="F362" s="30"/>
      <c r="G362" s="5"/>
      <c r="H362" s="1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</row>
    <row r="363" spans="1:28">
      <c r="A363" s="12"/>
      <c r="B363" s="37"/>
      <c r="C363" s="13"/>
      <c r="D363" s="30"/>
      <c r="E363" s="30"/>
      <c r="F363" s="30"/>
      <c r="G363" s="5"/>
      <c r="H363" s="1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</row>
    <row r="364" spans="1:28">
      <c r="A364" s="12"/>
      <c r="B364" s="37"/>
      <c r="C364" s="13"/>
      <c r="D364" s="30"/>
      <c r="E364" s="30"/>
      <c r="F364" s="30"/>
      <c r="G364" s="5"/>
      <c r="H364" s="1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</row>
    <row r="365" spans="1:28">
      <c r="A365" s="12"/>
      <c r="B365" s="37"/>
      <c r="C365" s="13"/>
      <c r="D365" s="30"/>
      <c r="E365" s="30"/>
      <c r="F365" s="30"/>
      <c r="G365" s="5"/>
      <c r="H365" s="1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</row>
    <row r="366" spans="1:28">
      <c r="A366" s="12"/>
      <c r="B366" s="37"/>
      <c r="C366" s="13"/>
      <c r="D366" s="30"/>
      <c r="E366" s="30"/>
      <c r="F366" s="30"/>
      <c r="G366" s="5"/>
      <c r="H366" s="1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</row>
    <row r="367" spans="1:28">
      <c r="A367" s="12"/>
      <c r="B367" s="37"/>
      <c r="C367" s="13"/>
      <c r="D367" s="30"/>
      <c r="E367" s="30"/>
      <c r="F367" s="30"/>
      <c r="G367" s="5"/>
      <c r="H367" s="1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</row>
    <row r="368" spans="1:28">
      <c r="A368" s="12"/>
      <c r="B368" s="37"/>
      <c r="C368" s="13"/>
      <c r="D368" s="30"/>
      <c r="E368" s="30"/>
      <c r="F368" s="30"/>
      <c r="G368" s="5"/>
      <c r="H368" s="1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</row>
    <row r="369" spans="1:28">
      <c r="A369" s="12"/>
      <c r="B369" s="37"/>
      <c r="C369" s="13"/>
      <c r="D369" s="30"/>
      <c r="E369" s="30"/>
      <c r="F369" s="30"/>
      <c r="G369" s="5"/>
      <c r="H369" s="1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</row>
    <row r="370" spans="1:28">
      <c r="A370" s="12"/>
      <c r="B370" s="37"/>
      <c r="C370" s="13"/>
      <c r="D370" s="30"/>
      <c r="E370" s="30"/>
      <c r="F370" s="30"/>
      <c r="G370" s="5"/>
      <c r="H370" s="1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</row>
    <row r="371" spans="1:28">
      <c r="A371" s="12"/>
      <c r="B371" s="37"/>
      <c r="C371" s="13"/>
      <c r="D371" s="30"/>
      <c r="E371" s="30"/>
      <c r="F371" s="30"/>
      <c r="G371" s="5"/>
      <c r="H371" s="1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</row>
    <row r="372" spans="1:28">
      <c r="A372" s="12"/>
      <c r="B372" s="37"/>
      <c r="C372" s="13"/>
      <c r="D372" s="30"/>
      <c r="E372" s="30"/>
      <c r="F372" s="30"/>
      <c r="G372" s="5"/>
      <c r="H372" s="1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</row>
    <row r="373" spans="1:28">
      <c r="A373" s="12"/>
      <c r="B373" s="37"/>
      <c r="C373" s="13"/>
      <c r="D373" s="30"/>
      <c r="E373" s="30"/>
      <c r="F373" s="30"/>
      <c r="G373" s="5"/>
      <c r="H373" s="1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</row>
    <row r="374" spans="1:28">
      <c r="A374" s="12"/>
      <c r="B374" s="37"/>
      <c r="C374" s="13"/>
      <c r="D374" s="30"/>
      <c r="E374" s="30"/>
      <c r="F374" s="30"/>
      <c r="G374" s="5"/>
      <c r="H374" s="1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</row>
    <row r="375" spans="1:28">
      <c r="A375" s="12"/>
      <c r="B375" s="37"/>
      <c r="C375" s="13"/>
      <c r="D375" s="30"/>
      <c r="E375" s="30"/>
      <c r="F375" s="30"/>
      <c r="G375" s="5"/>
      <c r="H375" s="1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</row>
    <row r="376" spans="1:28">
      <c r="A376" s="12"/>
      <c r="B376" s="37"/>
      <c r="C376" s="13"/>
      <c r="D376" s="30"/>
      <c r="E376" s="30"/>
      <c r="F376" s="30"/>
      <c r="G376" s="5"/>
      <c r="H376" s="1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</row>
    <row r="377" spans="1:28">
      <c r="A377" s="12"/>
      <c r="B377" s="37"/>
      <c r="C377" s="13"/>
      <c r="D377" s="30"/>
      <c r="E377" s="30"/>
      <c r="F377" s="30"/>
      <c r="G377" s="5"/>
      <c r="H377" s="1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</row>
    <row r="378" spans="1:28">
      <c r="A378" s="12"/>
      <c r="B378" s="37"/>
      <c r="C378" s="13"/>
      <c r="D378" s="30"/>
      <c r="E378" s="30"/>
      <c r="F378" s="30"/>
      <c r="G378" s="5"/>
      <c r="H378" s="1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</row>
    <row r="379" spans="1:28">
      <c r="A379" s="12"/>
      <c r="B379" s="37"/>
      <c r="C379" s="13"/>
      <c r="D379" s="30"/>
      <c r="E379" s="30"/>
      <c r="F379" s="30"/>
      <c r="G379" s="5"/>
      <c r="H379" s="1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</row>
    <row r="380" spans="1:28">
      <c r="A380" s="12"/>
      <c r="B380" s="37"/>
      <c r="C380" s="13"/>
      <c r="D380" s="30"/>
      <c r="E380" s="30"/>
      <c r="F380" s="30"/>
      <c r="G380" s="5"/>
      <c r="H380" s="1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</row>
    <row r="381" spans="1:28">
      <c r="A381" s="12"/>
      <c r="B381" s="37"/>
      <c r="C381" s="13"/>
      <c r="D381" s="30"/>
      <c r="E381" s="30"/>
      <c r="F381" s="30"/>
      <c r="G381" s="5"/>
      <c r="H381" s="1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</row>
    <row r="382" spans="1:28">
      <c r="A382" s="12"/>
      <c r="B382" s="37"/>
      <c r="C382" s="13"/>
      <c r="D382" s="30"/>
      <c r="E382" s="30"/>
      <c r="F382" s="30"/>
      <c r="G382" s="5"/>
      <c r="H382" s="1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</row>
    <row r="383" spans="1:28">
      <c r="A383" s="12"/>
      <c r="B383" s="37"/>
      <c r="C383" s="13"/>
      <c r="D383" s="30"/>
      <c r="E383" s="30"/>
      <c r="F383" s="30"/>
      <c r="G383" s="5"/>
      <c r="H383" s="1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</row>
    <row r="384" spans="1:28">
      <c r="A384" s="12"/>
      <c r="B384" s="37"/>
      <c r="C384" s="13"/>
      <c r="D384" s="30"/>
      <c r="E384" s="30"/>
      <c r="F384" s="30"/>
      <c r="G384" s="5"/>
      <c r="H384" s="1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</row>
    <row r="385" spans="1:28">
      <c r="A385" s="12"/>
      <c r="B385" s="37"/>
      <c r="C385" s="13"/>
      <c r="D385" s="30"/>
      <c r="E385" s="30"/>
      <c r="F385" s="30"/>
      <c r="G385" s="5"/>
      <c r="H385" s="1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</row>
    <row r="386" spans="1:28">
      <c r="A386" s="12"/>
      <c r="B386" s="37"/>
      <c r="C386" s="13"/>
      <c r="D386" s="30"/>
      <c r="E386" s="30"/>
      <c r="F386" s="30"/>
      <c r="G386" s="5"/>
      <c r="H386" s="1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28">
      <c r="A387" s="12"/>
      <c r="B387" s="37"/>
      <c r="C387" s="13"/>
      <c r="D387" s="30"/>
      <c r="E387" s="30"/>
      <c r="F387" s="30"/>
      <c r="G387" s="5"/>
      <c r="H387" s="1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28">
      <c r="A388" s="12"/>
      <c r="B388" s="37"/>
      <c r="C388" s="13"/>
      <c r="D388" s="30"/>
      <c r="E388" s="30"/>
      <c r="F388" s="30"/>
      <c r="G388" s="5"/>
      <c r="H388" s="1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28">
      <c r="A389" s="12"/>
      <c r="B389" s="37"/>
      <c r="C389" s="13"/>
      <c r="D389" s="30"/>
      <c r="E389" s="30"/>
      <c r="F389" s="30"/>
      <c r="G389" s="5"/>
      <c r="H389" s="1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28">
      <c r="A390" s="12"/>
      <c r="B390" s="37"/>
      <c r="C390" s="13"/>
      <c r="D390" s="30"/>
      <c r="E390" s="30"/>
      <c r="F390" s="30"/>
      <c r="G390" s="5"/>
      <c r="H390" s="1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28">
      <c r="A391" s="12"/>
      <c r="B391" s="37"/>
      <c r="C391" s="13"/>
      <c r="D391" s="30"/>
      <c r="E391" s="30"/>
      <c r="F391" s="30"/>
      <c r="G391" s="5"/>
      <c r="H391" s="1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28">
      <c r="A392" s="12"/>
      <c r="B392" s="37"/>
      <c r="C392" s="13"/>
      <c r="D392" s="30"/>
      <c r="E392" s="30"/>
      <c r="F392" s="30"/>
      <c r="G392" s="5"/>
      <c r="H392" s="1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28">
      <c r="A393" s="12"/>
      <c r="B393" s="37"/>
      <c r="C393" s="13"/>
      <c r="D393" s="30"/>
      <c r="E393" s="30"/>
      <c r="F393" s="30"/>
      <c r="G393" s="5"/>
      <c r="H393" s="1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28">
      <c r="A394" s="12"/>
      <c r="B394" s="37"/>
      <c r="C394" s="13"/>
      <c r="D394" s="30"/>
      <c r="E394" s="30"/>
      <c r="F394" s="30"/>
      <c r="G394" s="5"/>
      <c r="H394" s="1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28">
      <c r="A395" s="12"/>
      <c r="B395" s="37"/>
      <c r="C395" s="13"/>
      <c r="D395" s="30"/>
      <c r="E395" s="30"/>
      <c r="F395" s="30"/>
      <c r="G395" s="5"/>
      <c r="H395" s="1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28">
      <c r="A396" s="12"/>
      <c r="B396" s="37"/>
      <c r="C396" s="13"/>
      <c r="D396" s="30"/>
      <c r="E396" s="30"/>
      <c r="F396" s="30"/>
      <c r="G396" s="5"/>
      <c r="H396" s="1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28">
      <c r="A397" s="12"/>
      <c r="B397" s="37"/>
      <c r="C397" s="13"/>
      <c r="D397" s="30"/>
      <c r="E397" s="30"/>
      <c r="F397" s="30"/>
      <c r="G397" s="5"/>
      <c r="H397" s="1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28">
      <c r="A398" s="12"/>
      <c r="B398" s="37"/>
      <c r="C398" s="13"/>
      <c r="D398" s="30"/>
      <c r="E398" s="30"/>
      <c r="F398" s="30"/>
      <c r="G398" s="5"/>
      <c r="H398" s="1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28">
      <c r="A399" s="12"/>
      <c r="B399" s="37"/>
      <c r="C399" s="13"/>
      <c r="D399" s="30"/>
      <c r="E399" s="30"/>
      <c r="F399" s="30"/>
      <c r="G399" s="5"/>
      <c r="H399" s="1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28">
      <c r="A400" s="12"/>
      <c r="B400" s="37"/>
      <c r="C400" s="13"/>
      <c r="D400" s="30"/>
      <c r="E400" s="30"/>
      <c r="F400" s="30"/>
      <c r="G400" s="5"/>
      <c r="H400" s="1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1:28">
      <c r="A401" s="12"/>
      <c r="B401" s="37"/>
      <c r="C401" s="13"/>
      <c r="D401" s="30"/>
      <c r="E401" s="30"/>
      <c r="F401" s="30"/>
      <c r="G401" s="5"/>
      <c r="H401" s="1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1:28">
      <c r="A402" s="12"/>
      <c r="B402" s="37"/>
      <c r="C402" s="13"/>
      <c r="D402" s="30"/>
      <c r="E402" s="30"/>
      <c r="F402" s="30"/>
      <c r="G402" s="5"/>
      <c r="H402" s="1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1:28">
      <c r="A403" s="12"/>
      <c r="B403" s="37"/>
      <c r="C403" s="13"/>
      <c r="D403" s="30"/>
      <c r="E403" s="30"/>
      <c r="F403" s="30"/>
      <c r="G403" s="5"/>
      <c r="H403" s="1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1:28">
      <c r="A404" s="12"/>
      <c r="B404" s="37"/>
      <c r="C404" s="13"/>
      <c r="D404" s="30"/>
      <c r="E404" s="30"/>
      <c r="F404" s="30"/>
      <c r="G404" s="5"/>
      <c r="H404" s="1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1:28">
      <c r="A405" s="12"/>
      <c r="B405" s="37"/>
      <c r="C405" s="13"/>
      <c r="D405" s="30"/>
      <c r="E405" s="30"/>
      <c r="F405" s="30"/>
      <c r="G405" s="5"/>
      <c r="H405" s="1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1:28">
      <c r="A406" s="12"/>
      <c r="B406" s="37"/>
      <c r="C406" s="13"/>
      <c r="D406" s="30"/>
      <c r="E406" s="30"/>
      <c r="F406" s="30"/>
      <c r="G406" s="5"/>
      <c r="H406" s="1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1:28">
      <c r="A407" s="12"/>
      <c r="B407" s="37"/>
      <c r="C407" s="13"/>
      <c r="D407" s="30"/>
      <c r="E407" s="30"/>
      <c r="F407" s="30"/>
      <c r="G407" s="5"/>
      <c r="H407" s="1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1:28">
      <c r="A408" s="12"/>
      <c r="B408" s="37"/>
      <c r="C408" s="13"/>
      <c r="D408" s="30"/>
      <c r="E408" s="30"/>
      <c r="F408" s="30"/>
      <c r="G408" s="5"/>
      <c r="H408" s="1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1:28">
      <c r="A409" s="12"/>
      <c r="B409" s="37"/>
      <c r="C409" s="13"/>
      <c r="D409" s="30"/>
      <c r="E409" s="30"/>
      <c r="F409" s="30"/>
      <c r="G409" s="5"/>
      <c r="H409" s="1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1:28">
      <c r="A410" s="12"/>
      <c r="B410" s="37"/>
      <c r="C410" s="13"/>
      <c r="D410" s="30"/>
      <c r="E410" s="30"/>
      <c r="F410" s="30"/>
      <c r="G410" s="5"/>
      <c r="H410" s="1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1:28">
      <c r="A411" s="12"/>
      <c r="B411" s="37"/>
      <c r="C411" s="13"/>
      <c r="D411" s="30"/>
      <c r="E411" s="30"/>
      <c r="F411" s="30"/>
      <c r="G411" s="5"/>
      <c r="H411" s="1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1:28">
      <c r="A412" s="12"/>
      <c r="B412" s="37"/>
      <c r="C412" s="13"/>
      <c r="D412" s="30"/>
      <c r="E412" s="30"/>
      <c r="F412" s="30"/>
      <c r="G412" s="5"/>
      <c r="H412" s="1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1:28">
      <c r="A413" s="12"/>
      <c r="B413" s="37"/>
      <c r="C413" s="13"/>
      <c r="D413" s="30"/>
      <c r="E413" s="30"/>
      <c r="F413" s="30"/>
      <c r="G413" s="5"/>
      <c r="H413" s="1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28">
      <c r="A414" s="12"/>
      <c r="B414" s="37"/>
      <c r="C414" s="13"/>
      <c r="D414" s="30"/>
      <c r="E414" s="30"/>
      <c r="F414" s="30"/>
      <c r="G414" s="5"/>
      <c r="H414" s="1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28">
      <c r="A415" s="12"/>
      <c r="B415" s="37"/>
      <c r="C415" s="13"/>
      <c r="D415" s="30"/>
      <c r="E415" s="30"/>
      <c r="F415" s="30"/>
      <c r="G415" s="5"/>
      <c r="H415" s="1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28">
      <c r="A416" s="12"/>
      <c r="B416" s="37"/>
      <c r="C416" s="13"/>
      <c r="D416" s="30"/>
      <c r="E416" s="30"/>
      <c r="F416" s="30"/>
      <c r="G416" s="5"/>
      <c r="H416" s="1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1:28">
      <c r="A417" s="12"/>
      <c r="B417" s="37"/>
      <c r="C417" s="13"/>
      <c r="D417" s="30"/>
      <c r="E417" s="30"/>
      <c r="F417" s="30"/>
      <c r="G417" s="5"/>
      <c r="H417" s="1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1:28">
      <c r="A418" s="12"/>
      <c r="B418" s="37"/>
      <c r="C418" s="13"/>
      <c r="D418" s="30"/>
      <c r="E418" s="30"/>
      <c r="F418" s="30"/>
      <c r="G418" s="5"/>
      <c r="H418" s="1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1:28">
      <c r="A419" s="12"/>
      <c r="B419" s="37"/>
      <c r="C419" s="13"/>
      <c r="D419" s="30"/>
      <c r="E419" s="30"/>
      <c r="F419" s="30"/>
      <c r="G419" s="5"/>
      <c r="H419" s="1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1:28">
      <c r="A420" s="12"/>
      <c r="B420" s="37"/>
      <c r="C420" s="13"/>
      <c r="D420" s="30"/>
      <c r="E420" s="30"/>
      <c r="F420" s="30"/>
      <c r="G420" s="5"/>
      <c r="H420" s="1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1:28">
      <c r="A421" s="12"/>
      <c r="B421" s="37"/>
      <c r="C421" s="13"/>
      <c r="D421" s="30"/>
      <c r="E421" s="30"/>
      <c r="F421" s="30"/>
      <c r="G421" s="5"/>
      <c r="H421" s="1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1:28">
      <c r="A422" s="12"/>
      <c r="B422" s="37"/>
      <c r="C422" s="13"/>
      <c r="D422" s="30"/>
      <c r="E422" s="30"/>
      <c r="F422" s="30"/>
      <c r="G422" s="5"/>
      <c r="H422" s="1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1:28">
      <c r="A423" s="12"/>
      <c r="B423" s="37"/>
      <c r="C423" s="13"/>
      <c r="D423" s="30"/>
      <c r="E423" s="30"/>
      <c r="F423" s="30"/>
      <c r="G423" s="5"/>
      <c r="H423" s="1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1:28">
      <c r="A424" s="12"/>
      <c r="B424" s="37"/>
      <c r="C424" s="13"/>
      <c r="D424" s="30"/>
      <c r="E424" s="30"/>
      <c r="F424" s="30"/>
      <c r="G424" s="5"/>
      <c r="H424" s="1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1:28">
      <c r="A425" s="12"/>
      <c r="B425" s="37"/>
      <c r="C425" s="13"/>
      <c r="D425" s="30"/>
      <c r="E425" s="30"/>
      <c r="F425" s="30"/>
      <c r="G425" s="5"/>
      <c r="H425" s="1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1:28">
      <c r="A426" s="12"/>
      <c r="B426" s="37"/>
      <c r="C426" s="13"/>
      <c r="D426" s="30"/>
      <c r="E426" s="30"/>
      <c r="F426" s="30"/>
      <c r="G426" s="5"/>
      <c r="H426" s="1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1:28">
      <c r="A427" s="12"/>
      <c r="B427" s="37"/>
      <c r="C427" s="13"/>
      <c r="D427" s="30"/>
      <c r="E427" s="30"/>
      <c r="F427" s="30"/>
      <c r="G427" s="5"/>
      <c r="H427" s="1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1:28">
      <c r="A428" s="12"/>
      <c r="B428" s="37"/>
      <c r="C428" s="13"/>
      <c r="D428" s="30"/>
      <c r="E428" s="30"/>
      <c r="F428" s="30"/>
      <c r="G428" s="5"/>
      <c r="H428" s="1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1:28">
      <c r="A429" s="12"/>
      <c r="B429" s="37"/>
      <c r="C429" s="13"/>
      <c r="D429" s="30"/>
      <c r="E429" s="30"/>
      <c r="F429" s="30"/>
      <c r="G429" s="5"/>
      <c r="H429" s="1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1:28">
      <c r="A430" s="12"/>
      <c r="B430" s="37"/>
      <c r="C430" s="13"/>
      <c r="D430" s="30"/>
      <c r="E430" s="30"/>
      <c r="F430" s="30"/>
      <c r="G430" s="5"/>
      <c r="H430" s="1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1:28">
      <c r="A431" s="12"/>
      <c r="B431" s="37"/>
      <c r="C431" s="13"/>
      <c r="D431" s="30"/>
      <c r="E431" s="30"/>
      <c r="F431" s="30"/>
      <c r="G431" s="5"/>
      <c r="H431" s="1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1:28">
      <c r="A432" s="12"/>
      <c r="B432" s="37"/>
      <c r="C432" s="13"/>
      <c r="D432" s="30"/>
      <c r="E432" s="30"/>
      <c r="F432" s="30"/>
      <c r="G432" s="5"/>
      <c r="H432" s="1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1:28">
      <c r="A433" s="12"/>
      <c r="B433" s="37"/>
      <c r="C433" s="13"/>
      <c r="D433" s="30"/>
      <c r="E433" s="30"/>
      <c r="F433" s="30"/>
      <c r="G433" s="5"/>
      <c r="H433" s="1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1:28">
      <c r="A434" s="12"/>
      <c r="B434" s="37"/>
      <c r="C434" s="13"/>
      <c r="D434" s="30"/>
      <c r="E434" s="30"/>
      <c r="F434" s="30"/>
      <c r="G434" s="5"/>
      <c r="H434" s="1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1:28">
      <c r="A435" s="12"/>
      <c r="B435" s="37"/>
      <c r="C435" s="13"/>
      <c r="D435" s="30"/>
      <c r="E435" s="30"/>
      <c r="F435" s="30"/>
      <c r="G435" s="5"/>
      <c r="H435" s="1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1:28">
      <c r="A436" s="12"/>
      <c r="B436" s="37"/>
      <c r="C436" s="13"/>
      <c r="D436" s="30"/>
      <c r="E436" s="30"/>
      <c r="F436" s="30"/>
      <c r="G436" s="5"/>
      <c r="H436" s="1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1:28">
      <c r="A437" s="12"/>
      <c r="B437" s="37"/>
      <c r="C437" s="13"/>
      <c r="D437" s="30"/>
      <c r="E437" s="30"/>
      <c r="F437" s="30"/>
      <c r="G437" s="5"/>
      <c r="H437" s="1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1:28">
      <c r="A438" s="12"/>
      <c r="B438" s="37"/>
      <c r="C438" s="13"/>
      <c r="D438" s="30"/>
      <c r="E438" s="30"/>
      <c r="F438" s="30"/>
      <c r="G438" s="5"/>
      <c r="H438" s="1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1:28">
      <c r="A439" s="12"/>
      <c r="B439" s="37"/>
      <c r="C439" s="13"/>
      <c r="D439" s="30"/>
      <c r="E439" s="30"/>
      <c r="F439" s="30"/>
      <c r="G439" s="5"/>
      <c r="H439" s="1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1:28">
      <c r="A440" s="12"/>
      <c r="B440" s="37"/>
      <c r="C440" s="13"/>
      <c r="D440" s="30"/>
      <c r="E440" s="30"/>
      <c r="F440" s="30"/>
      <c r="G440" s="5"/>
      <c r="H440" s="1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1:28">
      <c r="A441" s="12"/>
      <c r="B441" s="37"/>
      <c r="C441" s="13"/>
      <c r="D441" s="30"/>
      <c r="E441" s="30"/>
      <c r="F441" s="30"/>
      <c r="G441" s="5"/>
      <c r="H441" s="1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1:28">
      <c r="A442" s="12"/>
      <c r="B442" s="37"/>
      <c r="C442" s="13"/>
      <c r="D442" s="30"/>
      <c r="E442" s="30"/>
      <c r="F442" s="30"/>
      <c r="G442" s="5"/>
      <c r="H442" s="1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1:28">
      <c r="A443" s="12"/>
      <c r="B443" s="37"/>
      <c r="C443" s="13"/>
      <c r="D443" s="30"/>
      <c r="E443" s="30"/>
      <c r="F443" s="30"/>
      <c r="G443" s="5"/>
      <c r="H443" s="1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1:28">
      <c r="A444" s="12"/>
      <c r="B444" s="37"/>
      <c r="C444" s="13"/>
      <c r="D444" s="30"/>
      <c r="E444" s="30"/>
      <c r="F444" s="30"/>
      <c r="G444" s="5"/>
      <c r="H444" s="1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1:28">
      <c r="A445" s="12"/>
      <c r="B445" s="37"/>
      <c r="C445" s="13"/>
      <c r="D445" s="30"/>
      <c r="E445" s="30"/>
      <c r="F445" s="30"/>
      <c r="G445" s="5"/>
      <c r="H445" s="1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1:28">
      <c r="A446" s="12"/>
      <c r="B446" s="37"/>
      <c r="C446" s="13"/>
      <c r="D446" s="30"/>
      <c r="E446" s="30"/>
      <c r="F446" s="30"/>
      <c r="G446" s="5"/>
      <c r="H446" s="1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1:28">
      <c r="A447" s="12"/>
      <c r="B447" s="37"/>
      <c r="C447" s="13"/>
      <c r="D447" s="30"/>
      <c r="E447" s="30"/>
      <c r="F447" s="30"/>
      <c r="G447" s="5"/>
      <c r="H447" s="1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1:28">
      <c r="A448" s="12"/>
      <c r="B448" s="37"/>
      <c r="C448" s="13"/>
      <c r="D448" s="30"/>
      <c r="E448" s="30"/>
      <c r="F448" s="30"/>
      <c r="G448" s="5"/>
      <c r="H448" s="1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1:28">
      <c r="A449" s="12"/>
      <c r="B449" s="37"/>
      <c r="C449" s="13"/>
      <c r="D449" s="30"/>
      <c r="E449" s="30"/>
      <c r="F449" s="30"/>
      <c r="G449" s="5"/>
      <c r="H449" s="1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1:28">
      <c r="A450" s="12"/>
      <c r="B450" s="37"/>
      <c r="C450" s="13"/>
      <c r="D450" s="30"/>
      <c r="E450" s="30"/>
      <c r="F450" s="30"/>
      <c r="G450" s="5"/>
      <c r="H450" s="1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1:28">
      <c r="A451" s="12"/>
      <c r="B451" s="37"/>
      <c r="C451" s="13"/>
      <c r="D451" s="30"/>
      <c r="E451" s="30"/>
      <c r="F451" s="30"/>
      <c r="G451" s="5"/>
      <c r="H451" s="1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1:28">
      <c r="A452" s="12"/>
      <c r="B452" s="37"/>
      <c r="C452" s="13"/>
      <c r="D452" s="30"/>
      <c r="E452" s="30"/>
      <c r="F452" s="30"/>
      <c r="G452" s="5"/>
      <c r="H452" s="1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1:28">
      <c r="A453" s="12"/>
      <c r="B453" s="37"/>
      <c r="C453" s="13"/>
      <c r="D453" s="30"/>
      <c r="E453" s="30"/>
      <c r="F453" s="30"/>
      <c r="G453" s="5"/>
      <c r="H453" s="1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1:28">
      <c r="A454" s="12"/>
      <c r="B454" s="37"/>
      <c r="C454" s="13"/>
      <c r="D454" s="30"/>
      <c r="E454" s="30"/>
      <c r="F454" s="30"/>
      <c r="G454" s="5"/>
      <c r="H454" s="1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1:28">
      <c r="A455" s="12"/>
      <c r="B455" s="37"/>
      <c r="C455" s="13"/>
      <c r="D455" s="30"/>
      <c r="E455" s="30"/>
      <c r="F455" s="30"/>
      <c r="G455" s="5"/>
      <c r="H455" s="1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1:28">
      <c r="A456" s="12"/>
      <c r="B456" s="37"/>
      <c r="C456" s="13"/>
      <c r="D456" s="30"/>
      <c r="E456" s="30"/>
      <c r="F456" s="30"/>
      <c r="G456" s="5"/>
      <c r="H456" s="1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1:28">
      <c r="A457" s="12"/>
      <c r="B457" s="37"/>
      <c r="C457" s="13"/>
      <c r="D457" s="30"/>
      <c r="E457" s="30"/>
      <c r="F457" s="30"/>
      <c r="G457" s="5"/>
      <c r="H457" s="1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1:28">
      <c r="A458" s="12"/>
      <c r="B458" s="37"/>
      <c r="C458" s="13"/>
      <c r="D458" s="30"/>
      <c r="E458" s="30"/>
      <c r="F458" s="30"/>
      <c r="G458" s="5"/>
      <c r="H458" s="1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1:28">
      <c r="A459" s="12"/>
      <c r="B459" s="37"/>
      <c r="C459" s="13"/>
      <c r="D459" s="30"/>
      <c r="E459" s="30"/>
      <c r="F459" s="30"/>
      <c r="G459" s="5"/>
      <c r="H459" s="1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1:28">
      <c r="A460" s="12"/>
      <c r="B460" s="37"/>
      <c r="C460" s="13"/>
      <c r="D460" s="30"/>
      <c r="E460" s="30"/>
      <c r="F460" s="30"/>
      <c r="G460" s="5"/>
      <c r="H460" s="1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1:28">
      <c r="A461" s="12"/>
      <c r="B461" s="37"/>
      <c r="C461" s="13"/>
      <c r="D461" s="30"/>
      <c r="E461" s="30"/>
      <c r="F461" s="30"/>
      <c r="G461" s="5"/>
      <c r="H461" s="1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1:28">
      <c r="A462" s="12"/>
      <c r="B462" s="37"/>
      <c r="C462" s="13"/>
      <c r="D462" s="30"/>
      <c r="E462" s="30"/>
      <c r="F462" s="30"/>
      <c r="G462" s="5"/>
      <c r="H462" s="1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1:28">
      <c r="A463" s="12"/>
      <c r="B463" s="37"/>
      <c r="C463" s="13"/>
      <c r="D463" s="30"/>
      <c r="E463" s="30"/>
      <c r="F463" s="30"/>
      <c r="G463" s="5"/>
      <c r="H463" s="1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1:28">
      <c r="A464" s="12"/>
      <c r="B464" s="37"/>
      <c r="C464" s="13"/>
      <c r="D464" s="30"/>
      <c r="E464" s="30"/>
      <c r="F464" s="30"/>
      <c r="G464" s="5"/>
      <c r="H464" s="1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1:28">
      <c r="A465" s="12"/>
      <c r="B465" s="37"/>
      <c r="C465" s="13"/>
      <c r="D465" s="30"/>
      <c r="E465" s="30"/>
      <c r="F465" s="30"/>
      <c r="G465" s="5"/>
      <c r="H465" s="1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1:28">
      <c r="A466" s="12"/>
      <c r="B466" s="37"/>
      <c r="C466" s="13"/>
      <c r="D466" s="30"/>
      <c r="E466" s="30"/>
      <c r="F466" s="30"/>
      <c r="G466" s="5"/>
      <c r="H466" s="1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1:28">
      <c r="A467" s="12"/>
      <c r="B467" s="37"/>
      <c r="C467" s="13"/>
      <c r="D467" s="30"/>
      <c r="E467" s="30"/>
      <c r="F467" s="30"/>
      <c r="G467" s="5"/>
      <c r="H467" s="1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1:28">
      <c r="A468" s="12"/>
      <c r="B468" s="37"/>
      <c r="C468" s="13"/>
      <c r="D468" s="30"/>
      <c r="E468" s="30"/>
      <c r="F468" s="30"/>
      <c r="G468" s="5"/>
      <c r="H468" s="1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1:28">
      <c r="A469" s="12"/>
      <c r="B469" s="37"/>
      <c r="C469" s="13"/>
      <c r="D469" s="30"/>
      <c r="E469" s="30"/>
      <c r="F469" s="30"/>
      <c r="G469" s="5"/>
      <c r="H469" s="1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1:28">
      <c r="A470" s="12"/>
      <c r="B470" s="37"/>
      <c r="C470" s="13"/>
      <c r="D470" s="30"/>
      <c r="E470" s="30"/>
      <c r="F470" s="30"/>
      <c r="G470" s="5"/>
      <c r="H470" s="1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1:28">
      <c r="A471" s="12"/>
      <c r="B471" s="37"/>
      <c r="C471" s="13"/>
      <c r="D471" s="30"/>
      <c r="E471" s="30"/>
      <c r="F471" s="30"/>
      <c r="G471" s="5"/>
      <c r="H471" s="1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1:28">
      <c r="A472" s="12"/>
      <c r="B472" s="37"/>
      <c r="C472" s="13"/>
      <c r="D472" s="30"/>
      <c r="E472" s="30"/>
      <c r="F472" s="30"/>
      <c r="G472" s="5"/>
      <c r="H472" s="1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1:28">
      <c r="A473" s="12"/>
      <c r="B473" s="37"/>
      <c r="C473" s="13"/>
      <c r="D473" s="30"/>
      <c r="E473" s="30"/>
      <c r="F473" s="30"/>
      <c r="G473" s="5"/>
      <c r="H473" s="1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1:28">
      <c r="A474" s="12"/>
      <c r="B474" s="37"/>
      <c r="C474" s="13"/>
      <c r="D474" s="30"/>
      <c r="E474" s="30"/>
      <c r="F474" s="30"/>
      <c r="G474" s="5"/>
      <c r="H474" s="1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1:28">
      <c r="A475" s="12"/>
      <c r="B475" s="37"/>
      <c r="C475" s="13"/>
      <c r="D475" s="30"/>
      <c r="E475" s="30"/>
      <c r="F475" s="30"/>
      <c r="G475" s="5"/>
      <c r="H475" s="1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1:28">
      <c r="A476" s="12"/>
      <c r="B476" s="37"/>
      <c r="C476" s="13"/>
      <c r="D476" s="30"/>
      <c r="E476" s="30"/>
      <c r="F476" s="30"/>
      <c r="G476" s="5"/>
      <c r="H476" s="1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1:28">
      <c r="A477" s="12"/>
      <c r="B477" s="37"/>
      <c r="C477" s="13"/>
      <c r="D477" s="30"/>
      <c r="E477" s="30"/>
      <c r="F477" s="30"/>
      <c r="G477" s="5"/>
      <c r="H477" s="1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1:28">
      <c r="A478" s="12"/>
      <c r="B478" s="37"/>
      <c r="C478" s="13"/>
      <c r="D478" s="30"/>
      <c r="E478" s="30"/>
      <c r="F478" s="30"/>
      <c r="G478" s="5"/>
      <c r="H478" s="1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1:28">
      <c r="A479" s="12"/>
      <c r="B479" s="37"/>
      <c r="C479" s="13"/>
      <c r="D479" s="30"/>
      <c r="E479" s="30"/>
      <c r="F479" s="30"/>
      <c r="G479" s="5"/>
      <c r="H479" s="1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1:28">
      <c r="A480" s="12"/>
      <c r="B480" s="37"/>
      <c r="C480" s="13"/>
      <c r="D480" s="30"/>
      <c r="E480" s="30"/>
      <c r="F480" s="30"/>
      <c r="G480" s="5"/>
      <c r="H480" s="1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1:28">
      <c r="A481" s="12"/>
      <c r="B481" s="37"/>
      <c r="C481" s="13"/>
      <c r="D481" s="30"/>
      <c r="E481" s="30"/>
      <c r="F481" s="30"/>
      <c r="G481" s="5"/>
      <c r="H481" s="1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1:28">
      <c r="A482" s="12"/>
      <c r="B482" s="37"/>
      <c r="C482" s="13"/>
      <c r="D482" s="30"/>
      <c r="E482" s="30"/>
      <c r="F482" s="30"/>
      <c r="G482" s="5"/>
      <c r="H482" s="1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1:28">
      <c r="A483" s="12"/>
      <c r="B483" s="37"/>
      <c r="C483" s="13"/>
      <c r="D483" s="30"/>
      <c r="E483" s="30"/>
      <c r="F483" s="30"/>
      <c r="G483" s="5"/>
      <c r="H483" s="1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1:28">
      <c r="A484" s="12"/>
      <c r="B484" s="37"/>
      <c r="C484" s="13"/>
      <c r="D484" s="30"/>
      <c r="E484" s="30"/>
      <c r="F484" s="30"/>
      <c r="G484" s="5"/>
      <c r="H484" s="1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1:28">
      <c r="A485" s="12"/>
      <c r="B485" s="37"/>
      <c r="C485" s="13"/>
      <c r="D485" s="30"/>
      <c r="E485" s="30"/>
      <c r="F485" s="30"/>
      <c r="G485" s="5"/>
      <c r="H485" s="1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1:28">
      <c r="A486" s="12"/>
      <c r="B486" s="37"/>
      <c r="C486" s="13"/>
      <c r="D486" s="30"/>
      <c r="E486" s="30"/>
      <c r="F486" s="30"/>
      <c r="G486" s="5"/>
      <c r="H486" s="1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1:28">
      <c r="A487" s="12"/>
      <c r="B487" s="37"/>
      <c r="C487" s="13"/>
      <c r="D487" s="30"/>
      <c r="E487" s="30"/>
      <c r="F487" s="30"/>
      <c r="G487" s="5"/>
      <c r="H487" s="1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1:28">
      <c r="A488" s="12"/>
      <c r="B488" s="37"/>
      <c r="C488" s="13"/>
      <c r="D488" s="30"/>
      <c r="E488" s="30"/>
      <c r="F488" s="30"/>
      <c r="G488" s="5"/>
      <c r="H488" s="1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1:28">
      <c r="A489" s="12"/>
      <c r="B489" s="37"/>
      <c r="C489" s="13"/>
      <c r="D489" s="30"/>
      <c r="E489" s="30"/>
      <c r="F489" s="30"/>
      <c r="G489" s="5"/>
      <c r="H489" s="1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1:28">
      <c r="A490" s="12"/>
      <c r="B490" s="37"/>
      <c r="C490" s="13"/>
      <c r="D490" s="30"/>
      <c r="E490" s="30"/>
      <c r="F490" s="30"/>
      <c r="G490" s="5"/>
      <c r="H490" s="1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1:28">
      <c r="A491" s="12"/>
      <c r="B491" s="37"/>
      <c r="C491" s="13"/>
      <c r="D491" s="30"/>
      <c r="E491" s="30"/>
      <c r="F491" s="30"/>
      <c r="G491" s="5"/>
      <c r="H491" s="1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1:28">
      <c r="A492" s="12"/>
      <c r="B492" s="37"/>
      <c r="C492" s="13"/>
      <c r="D492" s="30"/>
      <c r="E492" s="30"/>
      <c r="F492" s="30"/>
      <c r="G492" s="5"/>
      <c r="H492" s="1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1:28">
      <c r="A493" s="12"/>
      <c r="B493" s="37"/>
      <c r="C493" s="13"/>
      <c r="D493" s="30"/>
      <c r="E493" s="30"/>
      <c r="F493" s="30"/>
      <c r="G493" s="5"/>
      <c r="H493" s="1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1:28">
      <c r="A494" s="12"/>
      <c r="B494" s="37"/>
      <c r="C494" s="13"/>
      <c r="D494" s="30"/>
      <c r="E494" s="30"/>
      <c r="F494" s="30"/>
      <c r="G494" s="5"/>
      <c r="H494" s="1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1:28">
      <c r="A495" s="12"/>
      <c r="B495" s="37"/>
      <c r="C495" s="13"/>
      <c r="D495" s="30"/>
      <c r="E495" s="30"/>
      <c r="F495" s="30"/>
      <c r="G495" s="5"/>
      <c r="H495" s="1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1:28">
      <c r="A496" s="12"/>
      <c r="B496" s="37"/>
      <c r="C496" s="13"/>
      <c r="D496" s="30"/>
      <c r="E496" s="30"/>
      <c r="F496" s="30"/>
      <c r="G496" s="5"/>
      <c r="H496" s="1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1:28">
      <c r="A497" s="12"/>
      <c r="B497" s="37"/>
      <c r="C497" s="13"/>
      <c r="D497" s="30"/>
      <c r="E497" s="30"/>
      <c r="F497" s="30"/>
      <c r="G497" s="5"/>
      <c r="H497" s="1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1:28">
      <c r="A498" s="12"/>
      <c r="B498" s="37"/>
      <c r="C498" s="13"/>
      <c r="D498" s="30"/>
      <c r="E498" s="30"/>
      <c r="F498" s="30"/>
      <c r="G498" s="5"/>
      <c r="H498" s="1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1:28">
      <c r="A499" s="12"/>
      <c r="B499" s="37"/>
      <c r="C499" s="13"/>
      <c r="D499" s="30"/>
      <c r="E499" s="30"/>
      <c r="F499" s="30"/>
      <c r="G499" s="5"/>
      <c r="H499" s="1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1:28">
      <c r="A500" s="12"/>
      <c r="B500" s="37"/>
      <c r="C500" s="13"/>
      <c r="D500" s="30"/>
      <c r="E500" s="30"/>
      <c r="F500" s="30"/>
      <c r="G500" s="5"/>
      <c r="H500" s="1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1:28">
      <c r="A501" s="12"/>
      <c r="B501" s="37"/>
      <c r="C501" s="13"/>
      <c r="D501" s="30"/>
      <c r="E501" s="30"/>
      <c r="F501" s="30"/>
      <c r="G501" s="5"/>
      <c r="H501" s="1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1:28">
      <c r="A502" s="12"/>
      <c r="B502" s="37"/>
      <c r="C502" s="13"/>
      <c r="D502" s="30"/>
      <c r="E502" s="30"/>
      <c r="F502" s="30"/>
      <c r="G502" s="5"/>
      <c r="H502" s="1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1:28">
      <c r="A503" s="12"/>
      <c r="B503" s="37"/>
      <c r="C503" s="13"/>
      <c r="D503" s="30"/>
      <c r="E503" s="30"/>
      <c r="F503" s="30"/>
      <c r="G503" s="5"/>
      <c r="H503" s="1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1:28">
      <c r="A504" s="12"/>
      <c r="B504" s="37"/>
      <c r="C504" s="13"/>
      <c r="D504" s="30"/>
      <c r="E504" s="30"/>
      <c r="F504" s="30"/>
      <c r="G504" s="5"/>
      <c r="H504" s="1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1:28">
      <c r="A505" s="12"/>
      <c r="B505" s="37"/>
      <c r="C505" s="13"/>
      <c r="D505" s="30"/>
      <c r="E505" s="30"/>
      <c r="F505" s="30"/>
      <c r="G505" s="5"/>
      <c r="H505" s="1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1:28">
      <c r="A506" s="12"/>
      <c r="B506" s="37"/>
      <c r="C506" s="13"/>
      <c r="D506" s="30"/>
      <c r="E506" s="30"/>
      <c r="F506" s="30"/>
      <c r="G506" s="5"/>
      <c r="H506" s="1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1:28">
      <c r="A507" s="12"/>
      <c r="B507" s="37"/>
      <c r="C507" s="13"/>
      <c r="D507" s="30"/>
      <c r="E507" s="30"/>
      <c r="F507" s="30"/>
      <c r="G507" s="5"/>
      <c r="H507" s="1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1:28">
      <c r="A508" s="12"/>
      <c r="B508" s="37"/>
      <c r="C508" s="13"/>
      <c r="D508" s="30"/>
      <c r="E508" s="30"/>
      <c r="F508" s="30"/>
      <c r="G508" s="5"/>
      <c r="H508" s="1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1:28">
      <c r="A509" s="12"/>
      <c r="B509" s="37"/>
      <c r="C509" s="13"/>
      <c r="D509" s="30"/>
      <c r="E509" s="30"/>
      <c r="F509" s="30"/>
      <c r="G509" s="5"/>
      <c r="H509" s="1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1:28">
      <c r="A510" s="12"/>
      <c r="B510" s="37"/>
      <c r="C510" s="13"/>
      <c r="D510" s="30"/>
      <c r="E510" s="30"/>
      <c r="F510" s="30"/>
      <c r="G510" s="5"/>
      <c r="H510" s="1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1:28">
      <c r="A511" s="12"/>
      <c r="B511" s="37"/>
      <c r="C511" s="13"/>
      <c r="D511" s="30"/>
      <c r="E511" s="30"/>
      <c r="F511" s="30"/>
      <c r="G511" s="5"/>
      <c r="H511" s="1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1:28">
      <c r="A512" s="12"/>
      <c r="B512" s="37"/>
      <c r="C512" s="13"/>
      <c r="D512" s="30"/>
      <c r="E512" s="30"/>
      <c r="F512" s="30"/>
      <c r="G512" s="5"/>
      <c r="H512" s="1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1:28">
      <c r="A513" s="12"/>
      <c r="B513" s="37"/>
      <c r="C513" s="13"/>
      <c r="D513" s="30"/>
      <c r="E513" s="30"/>
      <c r="F513" s="30"/>
      <c r="G513" s="5"/>
      <c r="H513" s="1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1:28">
      <c r="A514" s="12"/>
      <c r="B514" s="37"/>
      <c r="C514" s="13"/>
      <c r="D514" s="30"/>
      <c r="E514" s="30"/>
      <c r="F514" s="30"/>
      <c r="G514" s="5"/>
      <c r="H514" s="1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1:28">
      <c r="A515" s="12"/>
      <c r="B515" s="37"/>
      <c r="C515" s="13"/>
      <c r="D515" s="30"/>
      <c r="E515" s="30"/>
      <c r="F515" s="30"/>
      <c r="G515" s="5"/>
      <c r="H515" s="1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1:28">
      <c r="A516" s="12"/>
      <c r="B516" s="37"/>
      <c r="C516" s="13"/>
      <c r="D516" s="30"/>
      <c r="E516" s="30"/>
      <c r="F516" s="30"/>
      <c r="G516" s="5"/>
      <c r="H516" s="1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1:28">
      <c r="A517" s="12"/>
      <c r="B517" s="37"/>
      <c r="C517" s="13"/>
      <c r="D517" s="30"/>
      <c r="E517" s="30"/>
      <c r="F517" s="30"/>
      <c r="G517" s="5"/>
      <c r="H517" s="1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1:28">
      <c r="A518" s="12"/>
      <c r="B518" s="37"/>
      <c r="C518" s="13"/>
      <c r="D518" s="30"/>
      <c r="E518" s="30"/>
      <c r="F518" s="30"/>
      <c r="G518" s="5"/>
      <c r="H518" s="1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1:28">
      <c r="A519" s="12"/>
      <c r="B519" s="37"/>
      <c r="C519" s="13"/>
      <c r="D519" s="30"/>
      <c r="E519" s="30"/>
      <c r="F519" s="30"/>
      <c r="G519" s="5"/>
      <c r="H519" s="1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1:28">
      <c r="A520" s="12"/>
      <c r="B520" s="37"/>
      <c r="C520" s="13"/>
      <c r="D520" s="30"/>
      <c r="E520" s="30"/>
      <c r="F520" s="30"/>
      <c r="G520" s="5"/>
      <c r="H520" s="1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1:28">
      <c r="A521" s="12"/>
      <c r="B521" s="37"/>
      <c r="C521" s="13"/>
      <c r="D521" s="30"/>
      <c r="E521" s="30"/>
      <c r="F521" s="30"/>
      <c r="G521" s="5"/>
      <c r="H521" s="1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1:28">
      <c r="A522" s="12"/>
      <c r="B522" s="37"/>
      <c r="C522" s="13"/>
      <c r="D522" s="30"/>
      <c r="E522" s="30"/>
      <c r="F522" s="30"/>
      <c r="G522" s="5"/>
      <c r="H522" s="1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1:28">
      <c r="A523" s="12"/>
      <c r="B523" s="37"/>
      <c r="C523" s="13"/>
      <c r="D523" s="30"/>
      <c r="E523" s="30"/>
      <c r="F523" s="30"/>
      <c r="G523" s="5"/>
      <c r="H523" s="1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1:28">
      <c r="A524" s="12"/>
      <c r="B524" s="37"/>
      <c r="C524" s="13"/>
      <c r="D524" s="30"/>
      <c r="E524" s="30"/>
      <c r="F524" s="30"/>
      <c r="G524" s="5"/>
      <c r="H524" s="1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1:28">
      <c r="A525" s="12"/>
      <c r="B525" s="37"/>
      <c r="C525" s="13"/>
      <c r="D525" s="30"/>
      <c r="E525" s="30"/>
      <c r="F525" s="30"/>
      <c r="G525" s="5"/>
      <c r="H525" s="1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1:28">
      <c r="A526" s="12"/>
      <c r="B526" s="37"/>
      <c r="C526" s="13"/>
      <c r="D526" s="30"/>
      <c r="E526" s="30"/>
      <c r="F526" s="30"/>
      <c r="G526" s="5"/>
      <c r="H526" s="1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1:28">
      <c r="A527" s="12"/>
      <c r="B527" s="37"/>
      <c r="C527" s="13"/>
      <c r="D527" s="30"/>
      <c r="E527" s="30"/>
      <c r="F527" s="30"/>
      <c r="G527" s="5"/>
      <c r="H527" s="1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1:28">
      <c r="A528" s="12"/>
      <c r="B528" s="37"/>
      <c r="C528" s="13"/>
      <c r="D528" s="30"/>
      <c r="E528" s="30"/>
      <c r="F528" s="30"/>
      <c r="G528" s="5"/>
      <c r="H528" s="1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1:28">
      <c r="A529" s="12"/>
      <c r="B529" s="37"/>
      <c r="C529" s="13"/>
      <c r="D529" s="30"/>
      <c r="E529" s="30"/>
      <c r="F529" s="30"/>
      <c r="G529" s="5"/>
      <c r="H529" s="1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1:28">
      <c r="A530" s="12"/>
      <c r="B530" s="37"/>
      <c r="C530" s="13"/>
      <c r="D530" s="30"/>
      <c r="E530" s="30"/>
      <c r="F530" s="30"/>
      <c r="G530" s="5"/>
      <c r="H530" s="1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1:28">
      <c r="A531" s="12"/>
      <c r="B531" s="37"/>
      <c r="C531" s="13"/>
      <c r="D531" s="30"/>
      <c r="E531" s="30"/>
      <c r="F531" s="30"/>
      <c r="G531" s="5"/>
      <c r="H531" s="1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1:28">
      <c r="A532" s="12"/>
      <c r="B532" s="37"/>
      <c r="C532" s="13"/>
      <c r="D532" s="30"/>
      <c r="E532" s="30"/>
      <c r="F532" s="30"/>
      <c r="G532" s="5"/>
      <c r="H532" s="1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1:28">
      <c r="A533" s="12"/>
      <c r="B533" s="37"/>
      <c r="C533" s="13"/>
      <c r="D533" s="30"/>
      <c r="E533" s="30"/>
      <c r="F533" s="30"/>
      <c r="G533" s="5"/>
      <c r="H533" s="1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1:28">
      <c r="A534" s="12"/>
      <c r="B534" s="37"/>
      <c r="C534" s="13"/>
      <c r="D534" s="30"/>
      <c r="E534" s="30"/>
      <c r="F534" s="30"/>
      <c r="G534" s="5"/>
      <c r="H534" s="1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1:28">
      <c r="A535" s="12"/>
      <c r="B535" s="37"/>
      <c r="C535" s="13"/>
      <c r="D535" s="30"/>
      <c r="E535" s="30"/>
      <c r="F535" s="30"/>
      <c r="G535" s="5"/>
      <c r="H535" s="1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1:28">
      <c r="A536" s="12"/>
      <c r="B536" s="37"/>
      <c r="C536" s="13"/>
      <c r="D536" s="30"/>
      <c r="E536" s="30"/>
      <c r="F536" s="30"/>
      <c r="G536" s="5"/>
      <c r="H536" s="1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1:28">
      <c r="A537" s="12"/>
      <c r="B537" s="37"/>
      <c r="C537" s="13"/>
      <c r="D537" s="30"/>
      <c r="E537" s="30"/>
      <c r="F537" s="30"/>
      <c r="G537" s="5"/>
      <c r="H537" s="1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1:28">
      <c r="A538" s="12"/>
      <c r="B538" s="37"/>
      <c r="C538" s="13"/>
      <c r="D538" s="30"/>
      <c r="E538" s="30"/>
      <c r="F538" s="30"/>
      <c r="G538" s="5"/>
      <c r="H538" s="1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1:28">
      <c r="A539" s="12"/>
      <c r="B539" s="37"/>
      <c r="C539" s="13"/>
      <c r="D539" s="30"/>
      <c r="E539" s="30"/>
      <c r="F539" s="30"/>
      <c r="G539" s="5"/>
      <c r="H539" s="1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1:28">
      <c r="A540" s="12"/>
      <c r="B540" s="37"/>
      <c r="C540" s="13"/>
      <c r="D540" s="30"/>
      <c r="E540" s="30"/>
      <c r="F540" s="30"/>
      <c r="G540" s="5"/>
      <c r="H540" s="1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1:28">
      <c r="A541" s="12"/>
      <c r="B541" s="37"/>
      <c r="C541" s="13"/>
      <c r="D541" s="30"/>
      <c r="E541" s="30"/>
      <c r="F541" s="30"/>
      <c r="G541" s="5"/>
      <c r="H541" s="1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1:28">
      <c r="A542" s="12"/>
      <c r="B542" s="37"/>
      <c r="C542" s="13"/>
      <c r="D542" s="30"/>
      <c r="E542" s="30"/>
      <c r="F542" s="30"/>
      <c r="G542" s="5"/>
      <c r="H542" s="1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1:28">
      <c r="A543" s="12"/>
      <c r="B543" s="37"/>
      <c r="C543" s="13"/>
      <c r="D543" s="30"/>
      <c r="E543" s="30"/>
      <c r="F543" s="30"/>
      <c r="G543" s="5"/>
      <c r="H543" s="1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1:28">
      <c r="A544" s="12"/>
      <c r="B544" s="37"/>
      <c r="C544" s="13"/>
      <c r="D544" s="30"/>
      <c r="E544" s="30"/>
      <c r="F544" s="30"/>
      <c r="G544" s="5"/>
      <c r="H544" s="1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1:28">
      <c r="A545" s="12"/>
      <c r="B545" s="37"/>
      <c r="C545" s="13"/>
      <c r="D545" s="30"/>
      <c r="E545" s="30"/>
      <c r="F545" s="30"/>
      <c r="G545" s="5"/>
      <c r="H545" s="1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1:28">
      <c r="A546" s="12"/>
      <c r="B546" s="37"/>
      <c r="C546" s="13"/>
      <c r="D546" s="30"/>
      <c r="E546" s="30"/>
      <c r="F546" s="30"/>
      <c r="G546" s="5"/>
      <c r="H546" s="1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1:28">
      <c r="A547" s="12"/>
      <c r="B547" s="37"/>
      <c r="C547" s="13"/>
      <c r="D547" s="30"/>
      <c r="E547" s="30"/>
      <c r="F547" s="30"/>
      <c r="G547" s="5"/>
      <c r="H547" s="1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1:28">
      <c r="A548" s="12"/>
      <c r="B548" s="37"/>
      <c r="C548" s="13"/>
      <c r="D548" s="30"/>
      <c r="E548" s="30"/>
      <c r="F548" s="30"/>
      <c r="G548" s="5"/>
      <c r="H548" s="1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1:28">
      <c r="A549" s="12"/>
      <c r="B549" s="37"/>
      <c r="C549" s="13"/>
      <c r="D549" s="30"/>
      <c r="E549" s="30"/>
      <c r="F549" s="30"/>
      <c r="G549" s="5"/>
      <c r="H549" s="1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1:28">
      <c r="A550" s="12"/>
      <c r="B550" s="37"/>
      <c r="C550" s="13"/>
      <c r="D550" s="30"/>
      <c r="E550" s="30"/>
      <c r="F550" s="30"/>
      <c r="G550" s="5"/>
      <c r="H550" s="1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1:28">
      <c r="A551" s="12"/>
      <c r="B551" s="37"/>
      <c r="C551" s="13"/>
      <c r="D551" s="30"/>
      <c r="E551" s="30"/>
      <c r="F551" s="30"/>
      <c r="G551" s="5"/>
      <c r="H551" s="1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1:28">
      <c r="A552" s="12"/>
      <c r="B552" s="37"/>
      <c r="C552" s="13"/>
      <c r="D552" s="30"/>
      <c r="E552" s="30"/>
      <c r="F552" s="30"/>
      <c r="G552" s="5"/>
      <c r="H552" s="1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1:28">
      <c r="A553" s="12"/>
      <c r="B553" s="37"/>
      <c r="C553" s="13"/>
      <c r="D553" s="30"/>
      <c r="E553" s="30"/>
      <c r="F553" s="30"/>
      <c r="G553" s="5"/>
      <c r="H553" s="1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1:28">
      <c r="A554" s="12"/>
      <c r="B554" s="37"/>
      <c r="C554" s="13"/>
      <c r="D554" s="30"/>
      <c r="E554" s="30"/>
      <c r="F554" s="30"/>
      <c r="G554" s="5"/>
      <c r="H554" s="1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1:28">
      <c r="A555" s="12"/>
      <c r="B555" s="37"/>
      <c r="C555" s="13"/>
      <c r="D555" s="30"/>
      <c r="E555" s="30"/>
      <c r="F555" s="30"/>
      <c r="G555" s="5"/>
      <c r="H555" s="1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1:28">
      <c r="A556" s="12"/>
      <c r="B556" s="37"/>
      <c r="C556" s="13"/>
      <c r="D556" s="30"/>
      <c r="E556" s="30"/>
      <c r="F556" s="30"/>
      <c r="G556" s="5"/>
      <c r="H556" s="1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1:28">
      <c r="A557" s="12"/>
      <c r="B557" s="37"/>
      <c r="C557" s="13"/>
      <c r="D557" s="30"/>
      <c r="E557" s="30"/>
      <c r="F557" s="30"/>
      <c r="G557" s="5"/>
      <c r="H557" s="1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1:28">
      <c r="A558" s="12"/>
      <c r="B558" s="37"/>
      <c r="C558" s="13"/>
      <c r="D558" s="30"/>
      <c r="E558" s="30"/>
      <c r="F558" s="30"/>
      <c r="G558" s="5"/>
      <c r="H558" s="1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1:28">
      <c r="A559" s="12"/>
      <c r="B559" s="37"/>
      <c r="C559" s="13"/>
      <c r="D559" s="30"/>
      <c r="E559" s="30"/>
      <c r="F559" s="30"/>
      <c r="G559" s="5"/>
      <c r="H559" s="1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1:28">
      <c r="A560" s="12"/>
      <c r="B560" s="37"/>
      <c r="C560" s="13"/>
      <c r="D560" s="30"/>
      <c r="E560" s="30"/>
      <c r="F560" s="30"/>
      <c r="G560" s="5"/>
      <c r="H560" s="1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1:28">
      <c r="A561" s="12"/>
      <c r="B561" s="37"/>
      <c r="C561" s="13"/>
      <c r="D561" s="30"/>
      <c r="E561" s="30"/>
      <c r="F561" s="30"/>
      <c r="G561" s="5"/>
      <c r="H561" s="1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1:28">
      <c r="A562" s="12"/>
      <c r="B562" s="37"/>
      <c r="C562" s="13"/>
      <c r="D562" s="30"/>
      <c r="E562" s="30"/>
      <c r="F562" s="30"/>
      <c r="G562" s="5"/>
      <c r="H562" s="1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1:28">
      <c r="A563" s="12"/>
      <c r="B563" s="37"/>
      <c r="C563" s="13"/>
      <c r="D563" s="30"/>
      <c r="E563" s="30"/>
      <c r="F563" s="30"/>
      <c r="G563" s="5"/>
      <c r="H563" s="1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1:28">
      <c r="A564" s="12"/>
      <c r="B564" s="37"/>
      <c r="C564" s="13"/>
      <c r="D564" s="30"/>
      <c r="E564" s="30"/>
      <c r="F564" s="30"/>
      <c r="G564" s="5"/>
      <c r="H564" s="1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1:28">
      <c r="A565" s="12"/>
      <c r="B565" s="37"/>
      <c r="C565" s="13"/>
      <c r="D565" s="30"/>
      <c r="E565" s="30"/>
      <c r="F565" s="30"/>
      <c r="G565" s="5"/>
      <c r="H565" s="1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1:28">
      <c r="A566" s="12"/>
      <c r="B566" s="37"/>
      <c r="C566" s="13"/>
      <c r="D566" s="30"/>
      <c r="E566" s="30"/>
      <c r="F566" s="30"/>
      <c r="G566" s="5"/>
      <c r="H566" s="1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1:28">
      <c r="A567" s="12"/>
      <c r="B567" s="37"/>
      <c r="C567" s="13"/>
      <c r="D567" s="30"/>
      <c r="E567" s="30"/>
      <c r="F567" s="30"/>
      <c r="G567" s="5"/>
      <c r="H567" s="1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1:28">
      <c r="A568" s="12"/>
      <c r="B568" s="37"/>
      <c r="C568" s="13"/>
      <c r="D568" s="30"/>
      <c r="E568" s="30"/>
      <c r="F568" s="30"/>
      <c r="G568" s="5"/>
      <c r="H568" s="1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1:28">
      <c r="A569" s="12"/>
      <c r="B569" s="37"/>
      <c r="C569" s="13"/>
      <c r="D569" s="30"/>
      <c r="E569" s="30"/>
      <c r="F569" s="30"/>
      <c r="G569" s="5"/>
      <c r="H569" s="1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1:28">
      <c r="A570" s="12"/>
      <c r="B570" s="37"/>
      <c r="C570" s="13"/>
      <c r="D570" s="30"/>
      <c r="E570" s="30"/>
      <c r="F570" s="30"/>
      <c r="G570" s="5"/>
      <c r="H570" s="1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1:28">
      <c r="A571" s="12"/>
      <c r="B571" s="37"/>
      <c r="C571" s="13"/>
      <c r="D571" s="30"/>
      <c r="E571" s="30"/>
      <c r="F571" s="30"/>
      <c r="G571" s="5"/>
      <c r="H571" s="1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1:28">
      <c r="A572" s="12"/>
      <c r="B572" s="37"/>
      <c r="C572" s="13"/>
      <c r="D572" s="30"/>
      <c r="E572" s="30"/>
      <c r="F572" s="30"/>
      <c r="G572" s="5"/>
      <c r="H572" s="1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1:28">
      <c r="A573" s="12"/>
      <c r="B573" s="37"/>
      <c r="C573" s="13"/>
      <c r="D573" s="30"/>
      <c r="E573" s="30"/>
      <c r="F573" s="30"/>
      <c r="G573" s="5"/>
      <c r="H573" s="1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1:28">
      <c r="A574" s="12"/>
      <c r="B574" s="37"/>
      <c r="C574" s="13"/>
      <c r="D574" s="30"/>
      <c r="E574" s="30"/>
      <c r="F574" s="30"/>
      <c r="G574" s="5"/>
      <c r="H574" s="1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1:28">
      <c r="A575" s="12"/>
      <c r="B575" s="37"/>
      <c r="C575" s="13"/>
      <c r="D575" s="30"/>
      <c r="E575" s="30"/>
      <c r="F575" s="30"/>
      <c r="G575" s="5"/>
      <c r="H575" s="1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1:28">
      <c r="A576" s="12"/>
      <c r="B576" s="37"/>
      <c r="C576" s="13"/>
      <c r="D576" s="30"/>
      <c r="E576" s="30"/>
      <c r="F576" s="30"/>
      <c r="G576" s="5"/>
      <c r="H576" s="16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1:28">
      <c r="A577" s="12"/>
      <c r="B577" s="37"/>
      <c r="C577" s="13"/>
      <c r="D577" s="30"/>
      <c r="E577" s="30"/>
      <c r="F577" s="30"/>
      <c r="G577" s="5"/>
      <c r="H577" s="16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1:28">
      <c r="A578" s="12"/>
      <c r="B578" s="37"/>
      <c r="C578" s="13"/>
      <c r="D578" s="30"/>
      <c r="E578" s="30"/>
      <c r="F578" s="30"/>
      <c r="G578" s="5"/>
      <c r="H578" s="16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1:28">
      <c r="A579" s="12"/>
      <c r="B579" s="37"/>
      <c r="C579" s="13"/>
      <c r="D579" s="30"/>
      <c r="E579" s="30"/>
      <c r="F579" s="30"/>
      <c r="G579" s="5"/>
      <c r="H579" s="16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1:28">
      <c r="A580" s="12"/>
      <c r="B580" s="37"/>
      <c r="C580" s="13"/>
      <c r="D580" s="30"/>
      <c r="E580" s="30"/>
      <c r="F580" s="30"/>
      <c r="G580" s="5"/>
      <c r="H580" s="16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1:28">
      <c r="A581" s="12"/>
      <c r="B581" s="37"/>
      <c r="C581" s="13"/>
      <c r="D581" s="30"/>
      <c r="E581" s="30"/>
      <c r="F581" s="30"/>
      <c r="G581" s="5"/>
      <c r="H581" s="16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1:28">
      <c r="A582" s="12"/>
      <c r="B582" s="37"/>
      <c r="C582" s="13"/>
      <c r="D582" s="30"/>
      <c r="E582" s="30"/>
      <c r="F582" s="30"/>
      <c r="G582" s="5"/>
      <c r="H582" s="16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1:28">
      <c r="A583" s="12"/>
      <c r="B583" s="37"/>
      <c r="C583" s="13"/>
      <c r="D583" s="30"/>
      <c r="E583" s="30"/>
      <c r="F583" s="30"/>
      <c r="G583" s="5"/>
      <c r="H583" s="16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1:28">
      <c r="A584" s="12"/>
      <c r="B584" s="37"/>
      <c r="C584" s="13"/>
      <c r="D584" s="30"/>
      <c r="E584" s="30"/>
      <c r="F584" s="30"/>
      <c r="G584" s="5"/>
      <c r="H584" s="16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1:28">
      <c r="A585" s="12"/>
      <c r="B585" s="37"/>
      <c r="C585" s="13"/>
      <c r="D585" s="30"/>
      <c r="E585" s="30"/>
      <c r="F585" s="30"/>
      <c r="G585" s="5"/>
      <c r="H585" s="16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1:28">
      <c r="A586" s="12"/>
      <c r="B586" s="37"/>
      <c r="C586" s="13"/>
      <c r="D586" s="30"/>
      <c r="E586" s="30"/>
      <c r="F586" s="30"/>
      <c r="G586" s="5"/>
      <c r="H586" s="16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1:28">
      <c r="A587" s="12"/>
      <c r="B587" s="37"/>
      <c r="C587" s="13"/>
      <c r="D587" s="30"/>
      <c r="E587" s="30"/>
      <c r="F587" s="30"/>
      <c r="G587" s="5"/>
      <c r="H587" s="16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1:28">
      <c r="A588" s="12"/>
      <c r="B588" s="37"/>
      <c r="C588" s="13"/>
      <c r="D588" s="30"/>
      <c r="E588" s="30"/>
      <c r="F588" s="30"/>
      <c r="G588" s="5"/>
      <c r="H588" s="16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1:28">
      <c r="A589" s="12"/>
      <c r="B589" s="37"/>
      <c r="C589" s="13"/>
      <c r="D589" s="30"/>
      <c r="E589" s="30"/>
      <c r="F589" s="30"/>
      <c r="G589" s="5"/>
      <c r="H589" s="16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1:28">
      <c r="A590" s="12"/>
      <c r="B590" s="37"/>
      <c r="C590" s="13"/>
      <c r="D590" s="30"/>
      <c r="E590" s="30"/>
      <c r="F590" s="30"/>
      <c r="G590" s="5"/>
      <c r="H590" s="16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1:28">
      <c r="A591" s="12"/>
      <c r="B591" s="37"/>
      <c r="C591" s="13"/>
      <c r="D591" s="30"/>
      <c r="E591" s="30"/>
      <c r="F591" s="30"/>
      <c r="G591" s="5"/>
      <c r="H591" s="16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1:28">
      <c r="A592" s="12"/>
      <c r="B592" s="37"/>
      <c r="C592" s="13"/>
      <c r="D592" s="30"/>
      <c r="E592" s="30"/>
      <c r="F592" s="30"/>
      <c r="G592" s="5"/>
      <c r="H592" s="16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1:28">
      <c r="A593" s="12"/>
      <c r="B593" s="37"/>
      <c r="C593" s="13"/>
      <c r="D593" s="30"/>
      <c r="E593" s="30"/>
      <c r="F593" s="30"/>
      <c r="G593" s="5"/>
      <c r="H593" s="16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1:28">
      <c r="A594" s="12"/>
      <c r="B594" s="37"/>
      <c r="C594" s="13"/>
      <c r="D594" s="30"/>
      <c r="E594" s="30"/>
      <c r="F594" s="30"/>
      <c r="G594" s="5"/>
      <c r="H594" s="16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1:28">
      <c r="A595" s="12"/>
      <c r="B595" s="37"/>
      <c r="C595" s="13"/>
      <c r="D595" s="30"/>
      <c r="E595" s="30"/>
      <c r="F595" s="30"/>
      <c r="G595" s="5"/>
      <c r="H595" s="16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1:28">
      <c r="A596" s="12"/>
      <c r="B596" s="37"/>
      <c r="C596" s="13"/>
      <c r="D596" s="30"/>
      <c r="E596" s="30"/>
      <c r="F596" s="30"/>
      <c r="G596" s="5"/>
      <c r="H596" s="16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1:28">
      <c r="A597" s="12"/>
      <c r="B597" s="37"/>
      <c r="C597" s="13"/>
      <c r="D597" s="30"/>
      <c r="E597" s="30"/>
      <c r="F597" s="30"/>
      <c r="G597" s="5"/>
      <c r="H597" s="16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1:28">
      <c r="A598" s="12"/>
      <c r="B598" s="37"/>
      <c r="C598" s="13"/>
      <c r="D598" s="30"/>
      <c r="E598" s="30"/>
      <c r="F598" s="30"/>
      <c r="G598" s="5"/>
      <c r="H598" s="16"/>
      <c r="I598" s="5"/>
    </row>
  </sheetData>
  <autoFilter ref="A5:AB90"/>
  <mergeCells count="2">
    <mergeCell ref="E82:F82"/>
    <mergeCell ref="A3:I4"/>
  </mergeCells>
  <conditionalFormatting sqref="E7:F9 E14:F16 E18:F19 E39:F39 I1:I2">
    <cfRule type="cellIs" dxfId="26" priority="64" operator="lessThan">
      <formula>$H$1</formula>
    </cfRule>
  </conditionalFormatting>
  <conditionalFormatting sqref="I48:I50 H42:H50 H52:H56 H66:H67 E52:F55 F10:F11 E57:F62 E12:F13 E17:F18 E21:F26 E42:F50 H60:H62 E6:F6 I79 H75:H76 E75:F81 E33:F40 H6:H10 H12:H19 H22:H23 H25:H27 H81:H82 H78:H79 E28:F31 H29:H40 H69:H71 E66:F68 H58">
    <cfRule type="cellIs" dxfId="25" priority="65" operator="lessThan">
      <formula>$H$1</formula>
    </cfRule>
  </conditionalFormatting>
  <conditionalFormatting sqref="E10:E11">
    <cfRule type="cellIs" dxfId="24" priority="28" operator="lessThan">
      <formula>$H$1</formula>
    </cfRule>
  </conditionalFormatting>
  <conditionalFormatting sqref="E70:F71">
    <cfRule type="cellIs" dxfId="23" priority="29" operator="lessThan">
      <formula>$H$1</formula>
    </cfRule>
  </conditionalFormatting>
  <conditionalFormatting sqref="H59">
    <cfRule type="cellIs" dxfId="22" priority="27" operator="lessThan">
      <formula>$H$1</formula>
    </cfRule>
  </conditionalFormatting>
  <conditionalFormatting sqref="E88:F89 E83:F84 E86:F86">
    <cfRule type="cellIs" dxfId="21" priority="24" operator="lessThan">
      <formula>$H$1</formula>
    </cfRule>
  </conditionalFormatting>
  <conditionalFormatting sqref="E90:F90">
    <cfRule type="cellIs" dxfId="20" priority="25" operator="lessThan">
      <formula>$H$1</formula>
    </cfRule>
  </conditionalFormatting>
  <conditionalFormatting sqref="E85:F85">
    <cfRule type="cellIs" dxfId="19" priority="26" operator="lessThan">
      <formula>$H$1</formula>
    </cfRule>
  </conditionalFormatting>
  <conditionalFormatting sqref="H84 H88 H90">
    <cfRule type="cellIs" dxfId="18" priority="21" operator="lessThan">
      <formula>$H$1</formula>
    </cfRule>
  </conditionalFormatting>
  <conditionalFormatting sqref="H87">
    <cfRule type="cellIs" dxfId="17" priority="23" operator="lessThan">
      <formula>$H$1</formula>
    </cfRule>
  </conditionalFormatting>
  <conditionalFormatting sqref="F64:H64">
    <cfRule type="cellIs" dxfId="16" priority="19" operator="lessThan">
      <formula>#REF!</formula>
    </cfRule>
  </conditionalFormatting>
  <conditionalFormatting sqref="E64">
    <cfRule type="cellIs" dxfId="15" priority="18" operator="lessThan">
      <formula>#REF!</formula>
    </cfRule>
  </conditionalFormatting>
  <conditionalFormatting sqref="H11">
    <cfRule type="cellIs" dxfId="14" priority="17" operator="lessThan">
      <formula>#REF!</formula>
    </cfRule>
  </conditionalFormatting>
  <conditionalFormatting sqref="H20">
    <cfRule type="cellIs" dxfId="13" priority="16" operator="lessThan">
      <formula>#REF!</formula>
    </cfRule>
  </conditionalFormatting>
  <conditionalFormatting sqref="H21">
    <cfRule type="cellIs" dxfId="12" priority="15" operator="lessThan">
      <formula>#REF!</formula>
    </cfRule>
  </conditionalFormatting>
  <conditionalFormatting sqref="H24">
    <cfRule type="cellIs" dxfId="11" priority="14" operator="lessThan">
      <formula>#REF!</formula>
    </cfRule>
  </conditionalFormatting>
  <conditionalFormatting sqref="H89">
    <cfRule type="cellIs" dxfId="10" priority="13" operator="lessThan">
      <formula>#REF!</formula>
    </cfRule>
  </conditionalFormatting>
  <conditionalFormatting sqref="H28">
    <cfRule type="cellIs" dxfId="9" priority="12" operator="lessThan">
      <formula>#REF!</formula>
    </cfRule>
  </conditionalFormatting>
  <conditionalFormatting sqref="H86">
    <cfRule type="cellIs" dxfId="8" priority="9" operator="lessThan">
      <formula>$H$1</formula>
    </cfRule>
  </conditionalFormatting>
  <conditionalFormatting sqref="H85">
    <cfRule type="cellIs" dxfId="7" priority="8" operator="lessThan">
      <formula>#REF!</formula>
    </cfRule>
  </conditionalFormatting>
  <conditionalFormatting sqref="H83">
    <cfRule type="cellIs" dxfId="6" priority="7" operator="lessThan">
      <formula>#REF!</formula>
    </cfRule>
  </conditionalFormatting>
  <conditionalFormatting sqref="H80">
    <cfRule type="cellIs" dxfId="5" priority="6" operator="lessThan">
      <formula>#REF!</formula>
    </cfRule>
  </conditionalFormatting>
  <conditionalFormatting sqref="H77">
    <cfRule type="cellIs" dxfId="4" priority="5" operator="lessThan">
      <formula>#REF!</formula>
    </cfRule>
  </conditionalFormatting>
  <conditionalFormatting sqref="H74">
    <cfRule type="cellIs" dxfId="3" priority="4" operator="lessThan">
      <formula>#REF!</formula>
    </cfRule>
  </conditionalFormatting>
  <conditionalFormatting sqref="H73">
    <cfRule type="cellIs" dxfId="2" priority="3" operator="lessThan">
      <formula>#REF!</formula>
    </cfRule>
  </conditionalFormatting>
  <conditionalFormatting sqref="H68">
    <cfRule type="cellIs" dxfId="1" priority="2" operator="lessThan">
      <formula>#REF!</formula>
    </cfRule>
  </conditionalFormatting>
  <conditionalFormatting sqref="H57">
    <cfRule type="cellIs" dxfId="0" priority="1" operator="lessThan">
      <formula>#REF!</formula>
    </cfRule>
  </conditionalFormatting>
  <pageMargins left="0.7" right="0.7" top="0.75" bottom="0.75" header="0" footer="0"/>
  <pageSetup paperSize="9" scale="54" fitToHeight="0" orientation="landscape" r:id="rId1"/>
  <rowBreaks count="2" manualBreakCount="2">
    <brk id="55" max="16383" man="1"/>
    <brk id="75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Prestadores</vt:lpstr>
      <vt:lpstr>Prestadores!Area_de_impressao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Thais Fraga Nunes</dc:creator>
  <cp:lastModifiedBy>Cyntia Maíra M.M.S. Gonçalves</cp:lastModifiedBy>
  <cp:lastPrinted>2023-05-08T20:50:45Z</cp:lastPrinted>
  <dcterms:created xsi:type="dcterms:W3CDTF">2020-11-27T14:28:05Z</dcterms:created>
  <dcterms:modified xsi:type="dcterms:W3CDTF">2023-10-20T15:55:52Z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