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iretoria Administrativa\2022\CONTRATO BIMESTRAL\"/>
    </mc:Choice>
  </mc:AlternateContent>
  <bookViews>
    <workbookView xWindow="0" yWindow="0" windowWidth="28800" windowHeight="12435" tabRatio="132"/>
  </bookViews>
  <sheets>
    <sheet name="Prestadores" sheetId="1" r:id="rId1"/>
  </sheets>
  <definedNames>
    <definedName name="_xlnm._FilterDatabase" localSheetId="0" hidden="1">Prestadores!$A$4:$AA$4</definedName>
  </definedNames>
  <calcPr calcId="152511"/>
  <extLst>
    <ext uri="GoogleSheetsCustomDataVersion1">
      <go:sheetsCustomData xmlns:go="http://customooxmlschemas.google.com/" r:id="rId7" roundtripDataSignature="AMtx7mhaQKn85Njmv4/XmMzYqNHIH+5stA=="/>
    </ext>
  </extLst>
</workbook>
</file>

<file path=xl/calcChain.xml><?xml version="1.0" encoding="utf-8"?>
<calcChain xmlns="http://schemas.openxmlformats.org/spreadsheetml/2006/main">
  <c r="A2" i="1" l="1"/>
  <c r="D1" i="1"/>
</calcChain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1"/>
            <color rgb="FF000000"/>
            <rFont val="Calibri"/>
            <family val="2"/>
            <scheme val="minor"/>
          </rPr>
          <t>======
ID#AAAAQvFdYrc
    (2021-11-03 15:22:04)
Thais Fraga sempre conforme datas publicadas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jYKMG+XvRny3Gisg2oKERUi+Z1g=="/>
    </ext>
  </extLst>
</comments>
</file>

<file path=xl/sharedStrings.xml><?xml version="1.0" encoding="utf-8"?>
<sst xmlns="http://schemas.openxmlformats.org/spreadsheetml/2006/main" count="397" uniqueCount="390">
  <si>
    <t>PRESTADOR DE SERVIÇOS</t>
  </si>
  <si>
    <t>CNPJ</t>
  </si>
  <si>
    <t xml:space="preserve">OBJETO </t>
  </si>
  <si>
    <t>CONTRATO (Inicial)</t>
  </si>
  <si>
    <t>Assinatura do contrato</t>
  </si>
  <si>
    <t>Final vigência</t>
  </si>
  <si>
    <t xml:space="preserve">03.063.405/0001-67 </t>
  </si>
  <si>
    <t>2464/</t>
  </si>
  <si>
    <t>EXECUTIVA COMÉRCIO DE MAQUINAS E EQUIPAMENTOS PARA ESCRITÓRIO LTDA.</t>
  </si>
  <si>
    <t>14.729.826/0001-09</t>
  </si>
  <si>
    <t>Prestação do serviços em gerenciamento de impressão.</t>
  </si>
  <si>
    <t>4583/</t>
  </si>
  <si>
    <t>MV INFORMÁTICA NORDESTE LTDA</t>
  </si>
  <si>
    <t xml:space="preserve">92.306.257/0001-94 </t>
  </si>
  <si>
    <t>Prestação de serviço de Suíte do Soul MV para Vertical Hospitalar.</t>
  </si>
  <si>
    <t>4897/</t>
  </si>
  <si>
    <t>R M RESGATE MÉDICO CONSULTORIA E SERVIÇOS MÉDICOS LTDA.</t>
  </si>
  <si>
    <t xml:space="preserve">08.379.290/0001-38 </t>
  </si>
  <si>
    <t>6619/</t>
  </si>
  <si>
    <t>FLAVIS CONCIONAMENTO CONTROLE AMBIENTAL EIRELI</t>
  </si>
  <si>
    <t xml:space="preserve">16.891.438/0001-47 </t>
  </si>
  <si>
    <t>6593/</t>
  </si>
  <si>
    <t>R &amp; E SERVIÇOS ESPECIALIZADOS EM MEDICINA E SEGURANÇA DO TRABALHO EIRELI.</t>
  </si>
  <si>
    <t xml:space="preserve">07.259.007/0001-71  </t>
  </si>
  <si>
    <t>6625/</t>
  </si>
  <si>
    <t>E. QUALITY SOLUÇÕES E ENGENHARIA LTDA</t>
  </si>
  <si>
    <t xml:space="preserve">21.556.341/0001-18    </t>
  </si>
  <si>
    <t>Prestação de serviço de engenharia clínica.</t>
  </si>
  <si>
    <t>5594/</t>
  </si>
  <si>
    <t xml:space="preserve">GLOBAL SAÚDE OCUPACIONAL LTDA </t>
  </si>
  <si>
    <t>18.910.527/0001-19</t>
  </si>
  <si>
    <t>Prestação de serviço de realização de exames toxicológicos</t>
  </si>
  <si>
    <t>RESPAR SERVIÇOS MÉDICOS ESPECIALIZADOS EIRELI</t>
  </si>
  <si>
    <t xml:space="preserve">22.556.353/0001 - 05 </t>
  </si>
  <si>
    <t>Prestação de serviços de Diretoria Assistencial Corporativa.</t>
  </si>
  <si>
    <t>4832/</t>
  </si>
  <si>
    <t>NOXTEC SERVIÇOS LTDA</t>
  </si>
  <si>
    <t xml:space="preserve">21.388.231/0001-94 </t>
  </si>
  <si>
    <t>4883/</t>
  </si>
  <si>
    <t>SITELBRA SISTEMA DE TELECOMUNICAÇAO DO BRASIL LTDA</t>
  </si>
  <si>
    <t xml:space="preserve">18.182.577/0001-27 </t>
  </si>
  <si>
    <t>4637/</t>
  </si>
  <si>
    <t>MIDNAL SERVIÇOS DE TECNOLOGIA DA INFORMAÇÃO LTDA</t>
  </si>
  <si>
    <t>17.879.226/0001-07</t>
  </si>
  <si>
    <t>7167/</t>
  </si>
  <si>
    <t xml:space="preserve">INGOH - INSTITUTO GOIANO DE ONCOLOGIA E HEMATOLOGIA S/S LTDA </t>
  </si>
  <si>
    <t xml:space="preserve">01.277.573/0001-20 </t>
  </si>
  <si>
    <t>Prestação de serviço para a realização exames.</t>
  </si>
  <si>
    <t>6632/</t>
  </si>
  <si>
    <t>NEO CARE SERVIÇOS ESPECIALIZADOS EIRELI</t>
  </si>
  <si>
    <t xml:space="preserve">19.454.585/0002-29          </t>
  </si>
  <si>
    <t>2208/</t>
  </si>
  <si>
    <t>32.650.036/0001-07</t>
  </si>
  <si>
    <t>Prestação do serviços de assinatura digital com garantia de reposição, de assinatura digital com validade jurídica e suporte operacional.</t>
  </si>
  <si>
    <t>4548/</t>
  </si>
  <si>
    <t>5 ESTRELAS SISTEMA DE SEGURANÇA LTDA</t>
  </si>
  <si>
    <t xml:space="preserve">72.591.894/0002 -23 </t>
  </si>
  <si>
    <t>4656/</t>
  </si>
  <si>
    <t xml:space="preserve">L &amp; A CONTABILIDADE LTDA </t>
  </si>
  <si>
    <t xml:space="preserve">12.314.189/0001-76 </t>
  </si>
  <si>
    <t>153/</t>
  </si>
  <si>
    <t>24.801.201/0001-56</t>
  </si>
  <si>
    <t>3409/</t>
  </si>
  <si>
    <t>CONTENT ASSESSORIA LTDA</t>
  </si>
  <si>
    <t>6794/</t>
  </si>
  <si>
    <t>INSTITUTO EUVALDO LODI</t>
  </si>
  <si>
    <t>01.647.296/0001-08</t>
  </si>
  <si>
    <t>4916/</t>
  </si>
  <si>
    <t>MICRO &amp; SOFT INFORMATICA LTDA</t>
  </si>
  <si>
    <t xml:space="preserve">40.575.110/0001-04  </t>
  </si>
  <si>
    <t>Prestação de serviço de referente a locação de equipamentos de informática elétrica, licenciado e emplacado, potencia 1.5, km livre.</t>
  </si>
  <si>
    <t>4804/</t>
  </si>
  <si>
    <t>RESIDUO ZERO AMBIENTAL S.A</t>
  </si>
  <si>
    <t xml:space="preserve">10.280.768/0001-10 </t>
  </si>
  <si>
    <t>6926/</t>
  </si>
  <si>
    <t>SOS ASSISTÊNCIA A VIDA LTDA</t>
  </si>
  <si>
    <t>13.213.817/0001-90</t>
  </si>
  <si>
    <t>Prestação de serviço de remoção de paciente.</t>
  </si>
  <si>
    <t>7234/</t>
  </si>
  <si>
    <t>SP DATA SERVIÇO DE PROCESSAMENTO DE DADOS LIMITADA</t>
  </si>
  <si>
    <t>25.326.661/0001-32</t>
  </si>
  <si>
    <t>Prestação de serviços de licença de uso do sistema SGH.</t>
  </si>
  <si>
    <t>7350/</t>
  </si>
  <si>
    <t>NEUROFISOLOGIA CLÍNICA AVANÇADA EIRELI</t>
  </si>
  <si>
    <t>11.543.844/0001-3</t>
  </si>
  <si>
    <t>7204/</t>
  </si>
  <si>
    <t>LRB CONSTRUTORA E ADMINISTRADORA LTDA</t>
  </si>
  <si>
    <t xml:space="preserve">09.070.428/0001-85 </t>
  </si>
  <si>
    <t>6930/</t>
  </si>
  <si>
    <t>10.280.768/0001-1</t>
  </si>
  <si>
    <t>Prestação de serviço de coleta, transporte, tratamento e destinação final de resíduos (Grupo A e E).</t>
  </si>
  <si>
    <t>7126/</t>
  </si>
  <si>
    <t>APIJÃ PRODUTOS HOSPITALARES</t>
  </si>
  <si>
    <t>02.346.952/0001-97</t>
  </si>
  <si>
    <t>167/</t>
  </si>
  <si>
    <t>UNIÃO TENDAS EIRELI</t>
  </si>
  <si>
    <t xml:space="preserve">10.239.749/0001-40  </t>
  </si>
  <si>
    <t>Prestação de serviço de locação de 2 (duas) tendas 3x3m, modelo piramidal com 4 (quatro) fechamentos.</t>
  </si>
  <si>
    <t>152/</t>
  </si>
  <si>
    <t>IBES - INSTITUTO BRASILEIRO PARA EXCELÊNCIA EM SAÚDE LTDA.</t>
  </si>
  <si>
    <t>17.252.491/0001-60</t>
  </si>
  <si>
    <t>Prestação de serviço de certificação e manutenção ONA/Atividade Científica e Técnica de apoio a qualidade.</t>
  </si>
  <si>
    <t>7319/</t>
  </si>
  <si>
    <t>BR GAAP CONTABILIDADE TECNOLOGIA DA INFORMAÇÃO
LTDA</t>
  </si>
  <si>
    <t xml:space="preserve">16.106.178/0001-51 </t>
  </si>
  <si>
    <t>052/</t>
  </si>
  <si>
    <t>MISLENE MARTINS VIEIRA SILVA</t>
  </si>
  <si>
    <t xml:space="preserve">15.195.645/0001-02   </t>
  </si>
  <si>
    <t>Prestação de serviços para manutenção preventiva, preditiva e corretiva mecânica e eletromecânica mensal de grupo gerador com troca de insumos.</t>
  </si>
  <si>
    <t>164/</t>
  </si>
  <si>
    <t>MV VIVACE -  PACS</t>
  </si>
  <si>
    <t>03.124.977/0001-09</t>
  </si>
  <si>
    <t>Prestação de serviço de licenciamento, manutenção e implantação de software de PACS ( picture archiving and communication system - sistema de comunicação e arquivamento de imagens).</t>
  </si>
  <si>
    <t>5509/</t>
  </si>
  <si>
    <t>37.119.913/0001-31</t>
  </si>
  <si>
    <t>Prestação de serviço de manutenção preventiva e corretiva dos aparelhos de ar condicionado.</t>
  </si>
  <si>
    <t>7381/</t>
  </si>
  <si>
    <t>17.943.859/0001-37</t>
  </si>
  <si>
    <t>Prestação de serviços de manutenção em serviços de telefonia.</t>
  </si>
  <si>
    <t xml:space="preserve">SANTO DIGITAL DISTRIBUIÇÃO E CONSULTORIA EM INFORMATICA LTDA </t>
  </si>
  <si>
    <t>16.895.942/0001-15</t>
  </si>
  <si>
    <t>3700/</t>
  </si>
  <si>
    <t>MICRO &amp; SOFT INFORMATICA</t>
  </si>
  <si>
    <t>40.575.110/0001-04</t>
  </si>
  <si>
    <t>BIONEXO DO BRASIL S.A.</t>
  </si>
  <si>
    <t>04.069.709/0001-02</t>
  </si>
  <si>
    <t>Prestação de serviço de disponibilização da plataforma BIONEXO.</t>
  </si>
  <si>
    <t>143/</t>
  </si>
  <si>
    <t xml:space="preserve">BASTIDORES ASSESSORIA E EVENTOS LTDA </t>
  </si>
  <si>
    <t xml:space="preserve">04.314.210/0001-05 </t>
  </si>
  <si>
    <t>Prestação de serviço de assessoria de comunicação fixa.</t>
  </si>
  <si>
    <t>5676/</t>
  </si>
  <si>
    <t>DIAMED LATINO AMÉRICA S.A</t>
  </si>
  <si>
    <t xml:space="preserve">71.015.853/0001-45 </t>
  </si>
  <si>
    <t>5851/</t>
  </si>
  <si>
    <t>KONIMAGEM COMERCIAL LTDA</t>
  </si>
  <si>
    <t xml:space="preserve">58.598.368/0001-83 </t>
  </si>
  <si>
    <t>Prestação de serviço de Referente a comodato de bomba injetora de contraste com fornecimento de kit injetor compatível.</t>
  </si>
  <si>
    <t>5688/</t>
  </si>
  <si>
    <t>ATRIUM SOLUÇÕES EM SAÚDE E COMÉRCIO DE PRODUTOS HOSPITALARES LTDA</t>
  </si>
  <si>
    <t>40.397.845/0001-87</t>
  </si>
  <si>
    <t>AQUALIT SANEAMENTO LTDA - EPP</t>
  </si>
  <si>
    <t xml:space="preserve">01.657.265/0001-20 </t>
  </si>
  <si>
    <t>Prestação de serviços para coleta e análise de água conforme normativas do Ministério da Saúde.</t>
  </si>
  <si>
    <t>146/</t>
  </si>
  <si>
    <t>PASTA ROSA SERVIÇOS LTDA - ME</t>
  </si>
  <si>
    <t xml:space="preserve">11.267.250/0001-09  </t>
  </si>
  <si>
    <t>Prestação de serviços dedetização, desratização e desalojamento de pombo.</t>
  </si>
  <si>
    <t>139/</t>
  </si>
  <si>
    <t>RM HOSPITLAR LTDA</t>
  </si>
  <si>
    <t>25.029.414/0001-74</t>
  </si>
  <si>
    <t>Prestação de serviços para fornecimento de tiras para monitorização de glicemia da marca Accu-Chek Active-Roche.</t>
  </si>
  <si>
    <t>142/</t>
  </si>
  <si>
    <t>LAVA JATO DO SASSA LTDA</t>
  </si>
  <si>
    <t>04.525.972/0001-50</t>
  </si>
  <si>
    <t>3944/</t>
  </si>
  <si>
    <t>PA ARQUIVOS LTDA</t>
  </si>
  <si>
    <t>34.409.656/0008-50</t>
  </si>
  <si>
    <t>SOB DEMANDA</t>
  </si>
  <si>
    <t>7233/</t>
  </si>
  <si>
    <t>SOLVIS INDUSTRIA E COMERCIO DE ELTRONICOS LTDA</t>
  </si>
  <si>
    <t>00.105.063/0001-02</t>
  </si>
  <si>
    <t>SS SERVIÇOS DE MANUTENÇÃO E LIMPEZA LTDA</t>
  </si>
  <si>
    <t xml:space="preserve">07.179.495/0001-07 </t>
  </si>
  <si>
    <t>Prestação de serviços de higienização e limpeza.</t>
  </si>
  <si>
    <t>5782/</t>
  </si>
  <si>
    <t>CESAR SISTEMAS CONSTRUTIVOS LTDA</t>
  </si>
  <si>
    <t xml:space="preserve">08.404.654/0001-92  </t>
  </si>
  <si>
    <t>3924/</t>
  </si>
  <si>
    <t>SB TRAVEL VIAGENS E TURISMO LTDA.</t>
  </si>
  <si>
    <t>11.028.785/0001-27</t>
  </si>
  <si>
    <t>5745/</t>
  </si>
  <si>
    <t>14.454.963/001-70</t>
  </si>
  <si>
    <t>7579/</t>
  </si>
  <si>
    <t>JORGE FIRMINO FERNANDES LTDA</t>
  </si>
  <si>
    <t>14.456.187/0001-47</t>
  </si>
  <si>
    <t>Prestação do serviços de fornecimento de enxoval.</t>
  </si>
  <si>
    <t>5972/</t>
  </si>
  <si>
    <t>SAD SERVIÇOS DE DEDETIZAÇÃO LTDA</t>
  </si>
  <si>
    <t xml:space="preserve">00.648.783/0001-14    </t>
  </si>
  <si>
    <t xml:space="preserve">Prestação de serviços de limpeza e higienização de reservatório e caixas de gordura. </t>
  </si>
  <si>
    <t>4052/</t>
  </si>
  <si>
    <t>AUTO POSTO WALTER SANTOS</t>
  </si>
  <si>
    <t>05.258.846/0001-40</t>
  </si>
  <si>
    <t>PRORAD CONSULTORES EM RADIOPROTEÇÃO S/S LTDA</t>
  </si>
  <si>
    <t xml:space="preserve">87.389.086/0001-74 </t>
  </si>
  <si>
    <t>5686/</t>
  </si>
  <si>
    <t>DW SERVICE LTDA</t>
  </si>
  <si>
    <t>08.906.780/0001-45</t>
  </si>
  <si>
    <t>7589/</t>
  </si>
  <si>
    <t xml:space="preserve">BDO RCS AUDITORES INDEPENDETES </t>
  </si>
  <si>
    <t>54.276.936/0001-79</t>
  </si>
  <si>
    <t>Prestação de serviço de Auditoria das Demonstrações Contábeis.</t>
  </si>
  <si>
    <t>BRASIL AUTO CENTER PEÇAS E SERVIÇOS - EIRELI</t>
  </si>
  <si>
    <t xml:space="preserve">29.637.849/0001-52   </t>
  </si>
  <si>
    <t>APIJÃ PRODUTOS HOSPITALARES LABORATORIAIS ODONTOLOGICOS E ASSISTÊNCIA TÉCNICA LTDA</t>
  </si>
  <si>
    <t xml:space="preserve">02.346.952/0001-97  </t>
  </si>
  <si>
    <t>Prestação de serviço de realização de testes hematológicos, com cessão de equipamento, conforme proposta de preço em Anexo I.</t>
  </si>
  <si>
    <t>6029/</t>
  </si>
  <si>
    <t>SAMTRONIC INDUSTRIA E COMERCIO LTDA</t>
  </si>
  <si>
    <t xml:space="preserve">58.426.628/0001-33  </t>
  </si>
  <si>
    <t>Prestação de serviço de fornecimento de equipo para bomba de infusão, incluindo comodato das bombas de infusão.</t>
  </si>
  <si>
    <t>6768/</t>
  </si>
  <si>
    <t xml:space="preserve">SIGEVALDO SANTANA DE JESUS - ME </t>
  </si>
  <si>
    <t xml:space="preserve">    26.749.520/0001-95 </t>
  </si>
  <si>
    <t>Prestação de serviço de referente a prestação do serviço de diretoria administrativa.</t>
  </si>
  <si>
    <t>115/</t>
  </si>
  <si>
    <t>WHITE MARTINS GASES INDUSTRIAIS LTDA</t>
  </si>
  <si>
    <t xml:space="preserve">35.820.448/0023-41  </t>
  </si>
  <si>
    <t>Prestação de serviços de fornecimento de gases medicinais, tais como produção logística, controle de qualidade, adequação regulatória, segurança e assistência técnica.</t>
  </si>
  <si>
    <t>173/</t>
  </si>
  <si>
    <t>PLANISA - PLANEJAMENTO E ORGANIZAÇÃO DE INSTITUIÇÕES DE SAÚDE LTDA</t>
  </si>
  <si>
    <t xml:space="preserve">58.921.792/0001-17 </t>
  </si>
  <si>
    <t>Prestação de serviços de Gestão estratégia de custos e de melhoria contínua dos resultados.</t>
  </si>
  <si>
    <t>076/</t>
  </si>
  <si>
    <t>BIRD SOLUTION LTDA</t>
  </si>
  <si>
    <t>03.305.176/0001-40</t>
  </si>
  <si>
    <t>6031/</t>
  </si>
  <si>
    <t>J. SOBRAL SERVIÇOS ADMINISTRATIVOS LTDA</t>
  </si>
  <si>
    <t xml:space="preserve">40.147.908/0001-47 </t>
  </si>
  <si>
    <t>Prestação de serviços de superintendência.</t>
  </si>
  <si>
    <t>6621/</t>
  </si>
  <si>
    <t>SISNAC PRODUTOS PARA SAÚDE LTDA</t>
  </si>
  <si>
    <t>10.444.624/0001-51</t>
  </si>
  <si>
    <t>6232/</t>
  </si>
  <si>
    <t>36.933.494/0001-04</t>
  </si>
  <si>
    <t>6116/</t>
  </si>
  <si>
    <t>BIOXXI SERVIÇOS DE ESTERILIZAÇÃO LTDA</t>
  </si>
  <si>
    <t>27.721.364/0001-17</t>
  </si>
  <si>
    <t>Prestação de serviço de Gerenciamento da Central de Materiais Esterilizados.</t>
  </si>
  <si>
    <t>171/</t>
  </si>
  <si>
    <t>FRIO INDUSTRIAL LTDA</t>
  </si>
  <si>
    <t>20.371.948/0001-60</t>
  </si>
  <si>
    <t xml:space="preserve">Prestação de serviço de manutenção preventiva, corretiva e higienização sem fornecimento de peças de ar condicionado e sistema de refrigeração do morgue. </t>
  </si>
  <si>
    <t>6334/</t>
  </si>
  <si>
    <t>PROGRAMA NACIONAL DE CONTROLE DE QUALIDADE
LTDA - PNCQ</t>
  </si>
  <si>
    <t xml:space="preserve">73.302.879/0001-08    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</si>
  <si>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</si>
  <si>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6268/</t>
  </si>
  <si>
    <t>JM - ELETRCA &amp; ENGENHARIA EIRELI</t>
  </si>
  <si>
    <t>06.299.133/0001-97</t>
  </si>
  <si>
    <t>STAR SEGURANÇA ELETRÔNICA</t>
  </si>
  <si>
    <t>02.713.790/0001-88</t>
  </si>
  <si>
    <t>Prestação de serviço especializados em segurança eletrônica(instalação, configuração, treinamento, manutenção, locação de equipamentos que compõem os sistemas de visualização, gerenciamento de imagens e controle de acesso).</t>
  </si>
  <si>
    <t>7773/</t>
  </si>
  <si>
    <t>MARCELO AIOCCHI EIRELI</t>
  </si>
  <si>
    <t>06.299.249/0001-26</t>
  </si>
  <si>
    <t>7919/</t>
  </si>
  <si>
    <t>JRV SERVIÇOS LTDA - X LOGIC</t>
  </si>
  <si>
    <t xml:space="preserve">08.208.805/0001-37 </t>
  </si>
  <si>
    <t>4361/</t>
  </si>
  <si>
    <t>CORE DIAGNOSTICA LTDA</t>
  </si>
  <si>
    <t xml:space="preserve">12.567.317/0001-93 </t>
  </si>
  <si>
    <t>4553/</t>
  </si>
  <si>
    <t>ATHOS ASSISTENCIA TECNICA HOSPITALAR EIRELI</t>
  </si>
  <si>
    <t xml:space="preserve"> 00.842.216/0001-02   </t>
  </si>
  <si>
    <t>6475/</t>
  </si>
  <si>
    <t>LACERDA ALIMENTAÇÃO LTDA</t>
  </si>
  <si>
    <t>00.101.401/0005-61</t>
  </si>
  <si>
    <t>5475/</t>
  </si>
  <si>
    <t>FORLOGIC SOFTWARE LTDA-EPP</t>
  </si>
  <si>
    <t>06.266.932/0001-67</t>
  </si>
  <si>
    <t>Prestação de serviços para fornecimento de software de gestão de qualidade QUALIEX (pacote UNIQUE) para creditação hospitalar, com módulos de: Gestão de documentos, gestão de não conformidades, gestão de planos de ação, gestão de competências, gestão de riscos, controle de pautas e atas de reunião, gestão de auditorias internas, gestão de indicadores de desempenho e gestão de tarefa.</t>
  </si>
  <si>
    <t>117/</t>
  </si>
  <si>
    <t>LABORTRÔNICA SERVIÇOS E COMERCIO</t>
  </si>
  <si>
    <t>16.811.412/0001-41</t>
  </si>
  <si>
    <t>4096/</t>
  </si>
  <si>
    <t>OSCEIA - OBRAS SOCIAIS DO CENTRO ESPIRITA IRMÃO AURELIO.</t>
  </si>
  <si>
    <t>25.006.149/001-09</t>
  </si>
  <si>
    <t>112/</t>
  </si>
  <si>
    <t>PJS MÉDICAS</t>
  </si>
  <si>
    <t>20.231.343/0001-74</t>
  </si>
  <si>
    <t>7179/</t>
  </si>
  <si>
    <t>IDMED ATENDIMENTO MÉDICO LTDA</t>
  </si>
  <si>
    <t>36.887.709/001-06</t>
  </si>
  <si>
    <t>7202/</t>
  </si>
  <si>
    <t>MEDIALL BRASIL S/A</t>
  </si>
  <si>
    <t>27.229.900/0001-61</t>
  </si>
  <si>
    <t>7108/</t>
  </si>
  <si>
    <t>EAMA - Equipe De Atendimento Médico Avançado Ltda</t>
  </si>
  <si>
    <t>22.008.248/0001-31</t>
  </si>
  <si>
    <t>080/</t>
  </si>
  <si>
    <t>5157/</t>
  </si>
  <si>
    <t>4HEALTH SERVIÇOS MEDICOS LTDA</t>
  </si>
  <si>
    <t>5256/</t>
  </si>
  <si>
    <t>SEMPREVIDA MEDICINA INTENSIVA</t>
  </si>
  <si>
    <t>10.015.441/0001-10</t>
  </si>
  <si>
    <t>5236/</t>
  </si>
  <si>
    <t xml:space="preserve">TOTAL UTI MED INTENSIVA </t>
  </si>
  <si>
    <t>32.318.291/0001-57</t>
  </si>
  <si>
    <t>Prestação de serviços médicos em Unidade de Terapia Intensiva.</t>
  </si>
  <si>
    <t>5557/</t>
  </si>
  <si>
    <t>COOPVASCCOOPERATIVA MÉDICA DOS ANGIOLOGISTAS CIRURGIÕES VASCULARES DO ESTADO DE GOIÁS – COOPVASC</t>
  </si>
  <si>
    <t>34.998.733/0001-89</t>
  </si>
  <si>
    <t>4307/</t>
  </si>
  <si>
    <t>BRUNO AIR</t>
  </si>
  <si>
    <t>21.334.333/0001-27</t>
  </si>
  <si>
    <t>145/</t>
  </si>
  <si>
    <t>Prestação de serviços médicos em Radiologia e Ultrassonografia.</t>
  </si>
  <si>
    <t>Prestação de serviços médicos em ORTOPEDIA.</t>
  </si>
  <si>
    <t>Prestação de serviços médicos de anestesiologia.</t>
  </si>
  <si>
    <t>Prestação de serviços odontológicos em bucomaxilofacial.</t>
  </si>
  <si>
    <t>VALOR DO CONTRATO</t>
  </si>
  <si>
    <t xml:space="preserve">RS10.000,00 </t>
  </si>
  <si>
    <t>R$3.260.00</t>
  </si>
  <si>
    <t>22.571.753/0001-90</t>
  </si>
  <si>
    <t>SERMEP SERVIÇOS MÉDICOS S.A</t>
  </si>
  <si>
    <t>ASQ CONSULTORIA EMPRESARIAL LTDA</t>
  </si>
  <si>
    <t>GAO SERVIÇOS DE LOCAÇÃO E LAVANDERIA LTDA,</t>
  </si>
  <si>
    <t>36.245.583/0001-68</t>
  </si>
  <si>
    <t>7675/</t>
  </si>
  <si>
    <t>Prestação de serviço de análises de gases sanguíneos.</t>
  </si>
  <si>
    <t xml:space="preserve">Prestação de serviço de Fornecimento de reagentes deimunohematologia de testes pré-transfusionais com comodato de equipamentos. </t>
  </si>
  <si>
    <t>Prestação de serviços de locação de totens e serviço de software de pesquisa de satisfação.</t>
  </si>
  <si>
    <t>Prestação de serviços de arquivos e armazenagem de prontuários.</t>
  </si>
  <si>
    <t>Prestação de serviço de Higienização de veículos automotores.</t>
  </si>
  <si>
    <t>Prestação de serviço de LICENÇA DE USO - SOFTWARE.</t>
  </si>
  <si>
    <t>Prestação de serviços de manutenção preventiva e corretiva com fornecimento de peças para veículos
oficiais.</t>
  </si>
  <si>
    <t>Prestação de serviço de higienização de rouparia.</t>
  </si>
  <si>
    <t>Prestação de serviço de gestão de paciente internado.</t>
  </si>
  <si>
    <t>Prestação de serviços de locação de veículo para uso administrativo.</t>
  </si>
  <si>
    <t>Prestação de serviços de fornecimento de combustível.</t>
  </si>
  <si>
    <t>Prestação de serviço de locação de sala comercial.</t>
  </si>
  <si>
    <t>Prestação de serviços de gerenciamento de ativos de TI.</t>
  </si>
  <si>
    <t>Prestação de serviço bioquímica laboratorial.</t>
  </si>
  <si>
    <t>Prestação de serviço de locação de centrífugas sorológicas.</t>
  </si>
  <si>
    <t>Promover o desenvolvimento pessoal e profissional de aprendizes.</t>
  </si>
  <si>
    <t>Prestação de serviços de infectologia clínica e SCIH.</t>
  </si>
  <si>
    <t>Contrato de prestação de serviços médicos, na especialidade de clínica médica de urgência.</t>
  </si>
  <si>
    <t>Contrato de prestação de serviços médicos, na especialidade de cirurgia geral.</t>
  </si>
  <si>
    <t>Prestação de serviços de coordenação para comissões de residência médica (COREME) e ensino e pesquisa.</t>
  </si>
  <si>
    <t>Prestação de serviço de adequação do sistema de combate a incêndio.</t>
  </si>
  <si>
    <t>Prestação de serviço de licença de e-mail.</t>
  </si>
  <si>
    <t xml:space="preserve">Prestação de serviço de locação de máquina unitizadora com alimentador automático de ampolas e fornecimento de insumos, sob demanda elétrica, licenciado e emplacado, potência 1.5, km livre. </t>
  </si>
  <si>
    <t>Prestação de serviços de manutenção, bem como correções e adequação da subestação elétrica.</t>
  </si>
  <si>
    <t>Prestação de serviços de alimentação e nutrição.</t>
  </si>
  <si>
    <t>Prestação de serviço de locação de veículo tipo ambulância básica Tipo B, sem motorista, dotada de acessórios necessários a manutenção da vida.</t>
  </si>
  <si>
    <t>Prestação de serviço para locação e manutenção preventiva e corretiva com fornecimento de peças para 24 aparelhos de ar condicionado e 5 cortinas de ar.</t>
  </si>
  <si>
    <t>Prestação de serviços de  implantação de controles LGPD (leis geral de proteção de dados).</t>
  </si>
  <si>
    <t>Prestação de serviço de proteção patrimonial e brigada de incêndio, com materiais e equipamentos diversos.</t>
  </si>
  <si>
    <t>Prestação de serviço de clipagem e monitoramento de mídia.</t>
  </si>
  <si>
    <t>Prestação de serviço de contratação de estagiário de nível superior.</t>
  </si>
  <si>
    <t>Prestação de serviço de coleta, transporte, tratamento e destinação final de resíduos químicos (Grupo B).</t>
  </si>
  <si>
    <t>Prestação de serviço de locação de containers 14 containers.</t>
  </si>
  <si>
    <t>Prestação de serviços médicos de cirurgia vascular.</t>
  </si>
  <si>
    <t xml:space="preserve">Prestação de serviço referente a outsourcing nas áreas de contabilidade, financeiro. </t>
  </si>
  <si>
    <t>Prestação de serviço de  Internet 50 Mbps - link dedicado /link com redundância.</t>
  </si>
  <si>
    <t>Prestação de serviço de realização de exame para diagnóstico de morte encefálica.</t>
  </si>
  <si>
    <t xml:space="preserve">Prestação de análise de negócio, implantação de software de integração, serviço de manutenção mensal para elaboração de demonstrativos e indicadores econômicos financeiros evidenciando as movimentações contábeis e financeiros e fornecimento de funcionários especializados em extração, mineração e inserção de informações e econômico financeiro. </t>
  </si>
  <si>
    <t xml:space="preserve">Prestação de serviço de fornecimento de licença de software BSPRINT para impressão. </t>
  </si>
  <si>
    <t>Prestação de serviços de locação de impressora térmica.</t>
  </si>
  <si>
    <t>Prestação de serviço de monitoramento individual de radiação ionizada (DOSÍMETROS).</t>
  </si>
  <si>
    <t>7.330,15</t>
  </si>
  <si>
    <t>MUNDO DIGITAL TECNOLOGIA DA INFORMACAO LTDA</t>
  </si>
  <si>
    <t>SINTESE COMERCIAL HOSPITALAR EIRELI</t>
  </si>
  <si>
    <t>MAL FLAVIS SERVICE LTDA</t>
  </si>
  <si>
    <t>INTEGRAVOX SOLUCOES EM COMUNICACAO LTDA</t>
  </si>
  <si>
    <t>7430/</t>
  </si>
  <si>
    <t>R$ 68,27 SOB DEMANDA</t>
  </si>
  <si>
    <t>SISQUAL WORKFORCE MANAGEMENT LTDA</t>
  </si>
  <si>
    <t>R$ 25,65 SOB DEMANDA</t>
  </si>
  <si>
    <t>R$ 1.250,00 SOB DEMANDA</t>
  </si>
  <si>
    <t>Prestação de serviços licença de software para impressão de imagem com outsourcing de impressão.</t>
  </si>
  <si>
    <t>R$ 1.360,00 SOB DEMANDA</t>
  </si>
  <si>
    <t>R$ 3.457,00 SOB DEMANDA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</si>
  <si>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</si>
  <si>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>Prestação dos serviços de licenciamento de uso de solução de banco de dados e hospedagem na nuvem, contemplando a implantação, o suporte técnico e a manutenção.</t>
  </si>
  <si>
    <t>27.691.290/0001-13</t>
  </si>
  <si>
    <t>R$ 5.400,00 SOB DEMANDA</t>
  </si>
  <si>
    <t>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</t>
  </si>
  <si>
    <t>RS 35.200,00</t>
  </si>
  <si>
    <t>Prestação do serviço de manutenção preventiva e corretiva em móveis hospitalares, com fornecimento de peças compatíveis.</t>
  </si>
  <si>
    <t>R$ 101,87 SOB DEMANDA</t>
  </si>
  <si>
    <t>Prestação de serviço de Locação e manutenção com fornecimento de peças em perfurador pneumático canulado  até 4,5 mm, auto reverso, incluído mandris sendo 1 (um) de alta rotação e 1 (um) de alto torque em material autolavável.</t>
  </si>
  <si>
    <t>REKUPERAR RECUPERADORA DE CADEIRAS E MOVEIS LTDA</t>
  </si>
  <si>
    <t>RS 44.820,31</t>
  </si>
  <si>
    <t>ADVICE CONSULTORIA EM GESTAO EMPRESARIAL LTDA</t>
  </si>
  <si>
    <t>17.841.109/0001-54</t>
  </si>
  <si>
    <t>Prestação de service de auditoria interna.</t>
  </si>
  <si>
    <t>8315/</t>
  </si>
  <si>
    <t>10.280.768/0001-10</t>
  </si>
  <si>
    <t>Prestação de serviços para realização de exames de atestado de saúde ocupacional - ASO (admissional, demissional, retorno ao trabalho, mudança de função e periódico).</t>
  </si>
  <si>
    <t>6030/</t>
  </si>
  <si>
    <t>Tombo- APA</t>
  </si>
  <si>
    <t>Inicio vigência</t>
  </si>
  <si>
    <t>INDETERMINADO</t>
  </si>
  <si>
    <t>VALE DOS PIRENEUS COMERCIO DE PRODUTOS E SERVICOS HOSPITALARES LTDA</t>
  </si>
  <si>
    <t>17.069.536/0001-66</t>
  </si>
  <si>
    <t>Fornecimento de material médico hospitalar (OPME ORTOPEDIA - órteses, próteses e materiais
especiais).</t>
  </si>
  <si>
    <t>7948/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</si>
</sst>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d/m/yyyy"/>
  </numFmts>
  <fonts count="21" x14ac:knownFonts="1">
    <font>
      <sz val="11"/>
      <color rgb="FF000000"/>
      <name val="Calibri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8"/>
      <color rgb="FFD9D9D9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B0F0"/>
      <name val="Calibri"/>
      <family val="2"/>
    </font>
    <font>
      <sz val="11"/>
      <color rgb="FF7F7F7F"/>
      <name val="Calibri"/>
      <family val="2"/>
    </font>
    <font>
      <sz val="11"/>
      <color rgb="FFC00000"/>
      <name val="Calibri"/>
      <family val="2"/>
    </font>
    <font>
      <sz val="11"/>
      <color rgb="FF00B050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rgb="FF2420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/>
    <xf numFmtId="0" fontId="4" fillId="0" borderId="0" xfId="0" applyFont="1"/>
    <xf numFmtId="0" fontId="13" fillId="5" borderId="7" xfId="0" applyFont="1" applyFill="1" applyBorder="1" applyAlignment="1">
      <alignment horizontal="center" vertical="top"/>
    </xf>
    <xf numFmtId="0" fontId="13" fillId="5" borderId="8" xfId="0" applyFont="1" applyFill="1" applyBorder="1" applyAlignment="1">
      <alignment horizontal="center" vertical="top"/>
    </xf>
    <xf numFmtId="0" fontId="11" fillId="5" borderId="7" xfId="0" applyFont="1" applyFill="1" applyBorder="1" applyAlignment="1">
      <alignment horizontal="center" vertical="top"/>
    </xf>
    <xf numFmtId="0" fontId="11" fillId="5" borderId="8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wrapText="1"/>
    </xf>
    <xf numFmtId="0" fontId="0" fillId="8" borderId="0" xfId="0" applyFont="1" applyFill="1" applyAlignment="1"/>
    <xf numFmtId="0" fontId="13" fillId="5" borderId="9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0" fillId="0" borderId="0" xfId="0" applyFont="1" applyFill="1" applyAlignment="1"/>
    <xf numFmtId="0" fontId="12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4" fontId="18" fillId="5" borderId="1" xfId="0" applyNumberFormat="1" applyFont="1" applyFill="1" applyBorder="1" applyAlignment="1">
      <alignment horizontal="center" vertical="center"/>
    </xf>
    <xf numFmtId="14" fontId="18" fillId="5" borderId="6" xfId="0" applyNumberFormat="1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14" fontId="18" fillId="5" borderId="2" xfId="0" applyNumberFormat="1" applyFont="1" applyFill="1" applyBorder="1" applyAlignment="1">
      <alignment horizontal="center" vertical="center"/>
    </xf>
    <xf numFmtId="14" fontId="18" fillId="5" borderId="10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/>
    </xf>
    <xf numFmtId="8" fontId="18" fillId="5" borderId="6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/>
    </xf>
    <xf numFmtId="8" fontId="18" fillId="5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8" fontId="18" fillId="2" borderId="1" xfId="0" applyNumberFormat="1" applyFont="1" applyFill="1" applyBorder="1" applyAlignment="1">
      <alignment horizontal="center" vertical="center"/>
    </xf>
    <xf numFmtId="8" fontId="18" fillId="5" borderId="2" xfId="0" applyNumberFormat="1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vertical="center" wrapText="1"/>
    </xf>
    <xf numFmtId="0" fontId="18" fillId="5" borderId="10" xfId="0" applyFont="1" applyFill="1" applyBorder="1" applyAlignment="1">
      <alignment horizontal="center" vertical="center"/>
    </xf>
    <xf numFmtId="8" fontId="18" fillId="5" borderId="10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wrapText="1"/>
    </xf>
    <xf numFmtId="8" fontId="18" fillId="5" borderId="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/>
    </xf>
    <xf numFmtId="8" fontId="18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8" fontId="18" fillId="0" borderId="1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wrapText="1"/>
    </xf>
    <xf numFmtId="14" fontId="18" fillId="2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14" fontId="18" fillId="2" borderId="10" xfId="0" applyNumberFormat="1" applyFont="1" applyFill="1" applyBorder="1" applyAlignment="1">
      <alignment horizontal="center" vertical="center"/>
    </xf>
    <xf numFmtId="8" fontId="18" fillId="0" borderId="10" xfId="0" applyNumberFormat="1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8" fontId="18" fillId="0" borderId="6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8" fontId="18" fillId="5" borderId="2" xfId="0" applyNumberFormat="1" applyFont="1" applyFill="1" applyBorder="1" applyAlignment="1">
      <alignment horizontal="center" vertical="center"/>
    </xf>
    <xf numFmtId="14" fontId="18" fillId="2" borderId="3" xfId="0" applyNumberFormat="1" applyFont="1" applyFill="1" applyBorder="1" applyAlignment="1">
      <alignment horizontal="center" vertical="center"/>
    </xf>
    <xf numFmtId="8" fontId="18" fillId="0" borderId="10" xfId="0" applyNumberFormat="1" applyFont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/>
    </xf>
    <xf numFmtId="8" fontId="18" fillId="8" borderId="10" xfId="0" applyNumberFormat="1" applyFont="1" applyFill="1" applyBorder="1" applyAlignment="1">
      <alignment horizontal="center" vertical="center"/>
    </xf>
    <xf numFmtId="14" fontId="18" fillId="9" borderId="10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8" fontId="18" fillId="0" borderId="2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20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18" fillId="9" borderId="10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8" fillId="0" borderId="10" xfId="0" applyFont="1" applyFill="1" applyBorder="1" applyAlignment="1">
      <alignment horizontal="center" vertical="center"/>
    </xf>
    <xf numFmtId="14" fontId="18" fillId="0" borderId="10" xfId="0" applyNumberFormat="1" applyFont="1" applyFill="1" applyBorder="1" applyAlignment="1">
      <alignment horizontal="center" vertical="center"/>
    </xf>
    <xf numFmtId="8" fontId="18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top"/>
    </xf>
    <xf numFmtId="0" fontId="15" fillId="6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165" fontId="9" fillId="4" borderId="3" xfId="0" applyNumberFormat="1" applyFont="1" applyFill="1" applyBorder="1" applyAlignment="1">
      <alignment horizontal="center" vertical="top"/>
    </xf>
    <xf numFmtId="0" fontId="7" fillId="0" borderId="4" xfId="0" applyFont="1" applyBorder="1"/>
    <xf numFmtId="0" fontId="7" fillId="0" borderId="5" xfId="0" applyFont="1" applyBorder="1"/>
  </cellXfs>
  <cellStyles count="1">
    <cellStyle name="Normal" xfId="0" builtinId="0"/>
  </cellStyles>
  <dxfs count="17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69"/>
  <sheetViews>
    <sheetView showGridLines="0" tabSelected="1" zoomScale="90" zoomScaleNormal="90" zoomScaleSheetLayoutView="64" workbookViewId="0">
      <pane ySplit="4" topLeftCell="A83" activePane="bottomLeft" state="frozen"/>
      <selection pane="bottomLeft" activeCell="A3" sqref="A3:H101"/>
    </sheetView>
  </sheetViews>
  <sheetFormatPr defaultColWidth="14.42578125" defaultRowHeight="15" x14ac:dyDescent="0.25"/>
  <cols>
    <col min="1" max="1" width="50.7109375" style="118" customWidth="1"/>
    <col min="2" max="2" width="22.42578125" bestFit="1" customWidth="1"/>
    <col min="3" max="3" width="50.7109375" style="114" customWidth="1"/>
    <col min="4" max="4" width="12" bestFit="1" customWidth="1"/>
    <col min="5" max="5" width="13.140625" bestFit="1" customWidth="1"/>
    <col min="6" max="6" width="13.7109375" bestFit="1" customWidth="1"/>
    <col min="7" max="7" width="17.5703125" bestFit="1" customWidth="1"/>
    <col min="8" max="8" width="20.7109375" bestFit="1" customWidth="1"/>
    <col min="9" max="27" width="9.140625" customWidth="1"/>
  </cols>
  <sheetData>
    <row r="1" spans="1:27" x14ac:dyDescent="0.25">
      <c r="A1" s="115"/>
      <c r="B1" s="1"/>
      <c r="C1" s="110"/>
      <c r="D1" s="3">
        <f ca="1">TODAY()</f>
        <v>44869</v>
      </c>
      <c r="E1" s="4">
        <v>0</v>
      </c>
      <c r="F1" s="2"/>
      <c r="G1" s="2"/>
      <c r="H1" s="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116">
        <f ca="1">TODAY()</f>
        <v>44869</v>
      </c>
      <c r="B2" s="1"/>
      <c r="C2" s="110"/>
      <c r="D2" s="3"/>
      <c r="E2" s="4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8.75" x14ac:dyDescent="0.25">
      <c r="A3" s="127" t="s">
        <v>0</v>
      </c>
      <c r="B3" s="127" t="s">
        <v>1</v>
      </c>
      <c r="C3" s="127" t="s">
        <v>2</v>
      </c>
      <c r="D3" s="131" t="s">
        <v>3</v>
      </c>
      <c r="E3" s="132"/>
      <c r="F3" s="132"/>
      <c r="G3" s="133"/>
      <c r="H3" s="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30" x14ac:dyDescent="0.25">
      <c r="A4" s="128"/>
      <c r="B4" s="129"/>
      <c r="C4" s="130"/>
      <c r="D4" s="6" t="s">
        <v>383</v>
      </c>
      <c r="E4" s="6" t="s">
        <v>4</v>
      </c>
      <c r="F4" s="7" t="s">
        <v>384</v>
      </c>
      <c r="G4" s="7" t="s">
        <v>5</v>
      </c>
      <c r="H4" s="27" t="s">
        <v>302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47.25" x14ac:dyDescent="0.25">
      <c r="A5" s="60" t="s">
        <v>374</v>
      </c>
      <c r="B5" s="61" t="s">
        <v>6</v>
      </c>
      <c r="C5" s="60" t="s">
        <v>371</v>
      </c>
      <c r="D5" s="44" t="s">
        <v>7</v>
      </c>
      <c r="E5" s="36">
        <v>43558</v>
      </c>
      <c r="F5" s="36">
        <v>44290</v>
      </c>
      <c r="G5" s="36">
        <v>44654</v>
      </c>
      <c r="H5" s="78">
        <v>12262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1.5" x14ac:dyDescent="0.25">
      <c r="A6" s="62" t="s">
        <v>8</v>
      </c>
      <c r="B6" s="44" t="s">
        <v>9</v>
      </c>
      <c r="C6" s="60" t="s">
        <v>10</v>
      </c>
      <c r="D6" s="44" t="s">
        <v>11</v>
      </c>
      <c r="E6" s="36">
        <v>43948</v>
      </c>
      <c r="F6" s="36">
        <v>44679</v>
      </c>
      <c r="G6" s="36">
        <v>45043</v>
      </c>
      <c r="H6" s="79">
        <v>200.44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31" customFormat="1" ht="31.5" x14ac:dyDescent="0.25">
      <c r="A7" s="67" t="s">
        <v>12</v>
      </c>
      <c r="B7" s="63" t="s">
        <v>13</v>
      </c>
      <c r="C7" s="67" t="s">
        <v>14</v>
      </c>
      <c r="D7" s="63" t="s">
        <v>15</v>
      </c>
      <c r="E7" s="80">
        <v>43937</v>
      </c>
      <c r="F7" s="80">
        <v>44668</v>
      </c>
      <c r="G7" s="80">
        <v>45032</v>
      </c>
      <c r="H7" s="81">
        <v>18684.64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47.25" x14ac:dyDescent="0.25">
      <c r="A8" s="62" t="s">
        <v>16</v>
      </c>
      <c r="B8" s="64" t="s">
        <v>17</v>
      </c>
      <c r="C8" s="60" t="s">
        <v>336</v>
      </c>
      <c r="D8" s="44" t="s">
        <v>18</v>
      </c>
      <c r="E8" s="36">
        <v>44293</v>
      </c>
      <c r="F8" s="36">
        <v>44659</v>
      </c>
      <c r="G8" s="36">
        <v>45023</v>
      </c>
      <c r="H8" s="78" t="s">
        <v>303</v>
      </c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63" x14ac:dyDescent="0.25">
      <c r="A9" s="60" t="s">
        <v>19</v>
      </c>
      <c r="B9" s="64" t="s">
        <v>20</v>
      </c>
      <c r="C9" s="60" t="s">
        <v>337</v>
      </c>
      <c r="D9" s="44" t="s">
        <v>21</v>
      </c>
      <c r="E9" s="36">
        <v>44291</v>
      </c>
      <c r="F9" s="36">
        <v>44657</v>
      </c>
      <c r="G9" s="36">
        <v>45021</v>
      </c>
      <c r="H9" s="79" t="s">
        <v>375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31.5" x14ac:dyDescent="0.25">
      <c r="A10" s="60" t="s">
        <v>376</v>
      </c>
      <c r="B10" s="64" t="s">
        <v>377</v>
      </c>
      <c r="C10" s="60" t="s">
        <v>378</v>
      </c>
      <c r="D10" s="44" t="s">
        <v>379</v>
      </c>
      <c r="E10" s="36">
        <v>44713</v>
      </c>
      <c r="F10" s="36">
        <v>44713</v>
      </c>
      <c r="G10" s="36">
        <v>45078</v>
      </c>
      <c r="H10" s="79">
        <v>147610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30" x14ac:dyDescent="0.25">
      <c r="A11" s="60" t="s">
        <v>72</v>
      </c>
      <c r="B11" s="64" t="s">
        <v>380</v>
      </c>
      <c r="C11" s="109" t="s">
        <v>342</v>
      </c>
      <c r="D11" s="44" t="s">
        <v>74</v>
      </c>
      <c r="E11" s="36">
        <v>44351</v>
      </c>
      <c r="F11" s="36">
        <v>44351</v>
      </c>
      <c r="G11" s="36">
        <v>44716</v>
      </c>
      <c r="H11" s="79">
        <v>1.9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63" x14ac:dyDescent="0.25">
      <c r="A12" s="60" t="s">
        <v>22</v>
      </c>
      <c r="B12" s="64" t="s">
        <v>23</v>
      </c>
      <c r="C12" s="82" t="s">
        <v>381</v>
      </c>
      <c r="D12" s="44" t="s">
        <v>24</v>
      </c>
      <c r="E12" s="36">
        <v>44287</v>
      </c>
      <c r="F12" s="36">
        <v>44653</v>
      </c>
      <c r="G12" s="36">
        <v>45017</v>
      </c>
      <c r="H12" s="79">
        <v>18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31.5" x14ac:dyDescent="0.25">
      <c r="A13" s="54" t="s">
        <v>29</v>
      </c>
      <c r="B13" s="44" t="s">
        <v>30</v>
      </c>
      <c r="C13" s="60" t="s">
        <v>31</v>
      </c>
      <c r="D13" s="44" t="s">
        <v>382</v>
      </c>
      <c r="E13" s="36">
        <v>44166</v>
      </c>
      <c r="F13" s="36">
        <v>44654</v>
      </c>
      <c r="G13" s="36">
        <v>45018</v>
      </c>
      <c r="H13" s="79">
        <v>136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31.5" x14ac:dyDescent="0.25">
      <c r="A14" s="42" t="s">
        <v>32</v>
      </c>
      <c r="B14" s="52" t="s">
        <v>33</v>
      </c>
      <c r="C14" s="42" t="s">
        <v>34</v>
      </c>
      <c r="D14" s="52" t="s">
        <v>35</v>
      </c>
      <c r="E14" s="34">
        <v>43951</v>
      </c>
      <c r="F14" s="34">
        <v>44682</v>
      </c>
      <c r="G14" s="34">
        <v>45046</v>
      </c>
      <c r="H14" s="53">
        <v>10000</v>
      </c>
      <c r="I14" s="1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63" x14ac:dyDescent="0.25">
      <c r="A15" s="42" t="s">
        <v>36</v>
      </c>
      <c r="B15" s="52" t="s">
        <v>37</v>
      </c>
      <c r="C15" s="83" t="s">
        <v>366</v>
      </c>
      <c r="D15" s="52" t="s">
        <v>38</v>
      </c>
      <c r="E15" s="34">
        <v>43951</v>
      </c>
      <c r="F15" s="34">
        <v>44683</v>
      </c>
      <c r="G15" s="34">
        <v>45047</v>
      </c>
      <c r="H15" s="53">
        <v>7150</v>
      </c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s="31" customFormat="1" ht="31.5" x14ac:dyDescent="0.25">
      <c r="A16" s="67" t="s">
        <v>39</v>
      </c>
      <c r="B16" s="63" t="s">
        <v>40</v>
      </c>
      <c r="C16" s="67" t="s">
        <v>346</v>
      </c>
      <c r="D16" s="63" t="s">
        <v>41</v>
      </c>
      <c r="E16" s="80">
        <v>43952</v>
      </c>
      <c r="F16" s="80">
        <v>44683</v>
      </c>
      <c r="G16" s="80">
        <v>45047</v>
      </c>
      <c r="H16" s="81">
        <v>1980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s="31" customFormat="1" ht="31.5" x14ac:dyDescent="0.25">
      <c r="A17" s="67" t="s">
        <v>42</v>
      </c>
      <c r="B17" s="65" t="s">
        <v>43</v>
      </c>
      <c r="C17" s="67" t="s">
        <v>338</v>
      </c>
      <c r="D17" s="63" t="s">
        <v>44</v>
      </c>
      <c r="E17" s="80">
        <v>44341</v>
      </c>
      <c r="F17" s="80">
        <v>44707</v>
      </c>
      <c r="G17" s="80">
        <v>45071</v>
      </c>
      <c r="H17" s="81">
        <v>384.27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31.5" x14ac:dyDescent="0.25">
      <c r="A18" s="60" t="s">
        <v>45</v>
      </c>
      <c r="B18" s="64" t="s">
        <v>46</v>
      </c>
      <c r="C18" s="60" t="s">
        <v>47</v>
      </c>
      <c r="D18" s="44" t="s">
        <v>48</v>
      </c>
      <c r="E18" s="36">
        <v>44331</v>
      </c>
      <c r="F18" s="36">
        <v>44697</v>
      </c>
      <c r="G18" s="96">
        <v>45061</v>
      </c>
      <c r="H18" s="97" t="s">
        <v>372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5.75" x14ac:dyDescent="0.25">
      <c r="A19" s="60" t="s">
        <v>49</v>
      </c>
      <c r="B19" s="61" t="s">
        <v>50</v>
      </c>
      <c r="C19" s="60" t="s">
        <v>27</v>
      </c>
      <c r="D19" s="44" t="s">
        <v>51</v>
      </c>
      <c r="E19" s="36">
        <v>43595</v>
      </c>
      <c r="F19" s="84">
        <v>44146</v>
      </c>
      <c r="G19" s="84">
        <v>44510</v>
      </c>
      <c r="H19" s="93">
        <v>38000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47.25" x14ac:dyDescent="0.25">
      <c r="A20" s="60" t="s">
        <v>353</v>
      </c>
      <c r="B20" s="44" t="s">
        <v>52</v>
      </c>
      <c r="C20" s="60" t="s">
        <v>53</v>
      </c>
      <c r="D20" s="44" t="s">
        <v>54</v>
      </c>
      <c r="E20" s="36">
        <v>43923</v>
      </c>
      <c r="F20" s="36">
        <v>44723</v>
      </c>
      <c r="G20" s="36">
        <v>45087</v>
      </c>
      <c r="H20" s="93">
        <v>51431.33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47.25" x14ac:dyDescent="0.25">
      <c r="A21" s="60" t="s">
        <v>55</v>
      </c>
      <c r="B21" s="44" t="s">
        <v>56</v>
      </c>
      <c r="C21" s="60" t="s">
        <v>339</v>
      </c>
      <c r="D21" s="86" t="s">
        <v>57</v>
      </c>
      <c r="E21" s="36">
        <v>44004</v>
      </c>
      <c r="F21" s="36">
        <v>44735</v>
      </c>
      <c r="G21" s="36">
        <v>45099</v>
      </c>
      <c r="H21" s="79">
        <v>98065.89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s="123" customFormat="1" ht="47.25" x14ac:dyDescent="0.25">
      <c r="A22" s="102" t="s">
        <v>386</v>
      </c>
      <c r="B22" s="104" t="s">
        <v>387</v>
      </c>
      <c r="C22" s="102" t="s">
        <v>388</v>
      </c>
      <c r="D22" s="119" t="s">
        <v>389</v>
      </c>
      <c r="E22" s="120">
        <v>44652</v>
      </c>
      <c r="F22" s="120">
        <v>44652</v>
      </c>
      <c r="G22" s="120">
        <v>45017</v>
      </c>
      <c r="H22" s="121">
        <v>1973336.17</v>
      </c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</row>
    <row r="23" spans="1:27" ht="78.75" x14ac:dyDescent="0.25">
      <c r="A23" s="60" t="s">
        <v>354</v>
      </c>
      <c r="B23" s="61" t="s">
        <v>61</v>
      </c>
      <c r="C23" s="60" t="s">
        <v>373</v>
      </c>
      <c r="D23" s="44" t="s">
        <v>62</v>
      </c>
      <c r="E23" s="36">
        <v>43619</v>
      </c>
      <c r="F23" s="36">
        <v>44716</v>
      </c>
      <c r="G23" s="36">
        <v>45080</v>
      </c>
      <c r="H23" s="79">
        <v>1400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31.5" x14ac:dyDescent="0.25">
      <c r="A24" s="62" t="s">
        <v>63</v>
      </c>
      <c r="B24" s="64" t="s">
        <v>367</v>
      </c>
      <c r="C24" s="62" t="s">
        <v>340</v>
      </c>
      <c r="D24" s="64" t="s">
        <v>64</v>
      </c>
      <c r="E24" s="87">
        <v>44348</v>
      </c>
      <c r="F24" s="87">
        <v>44714</v>
      </c>
      <c r="G24" s="87">
        <v>45078</v>
      </c>
      <c r="H24" s="79">
        <v>1272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31.5" x14ac:dyDescent="0.25">
      <c r="A25" s="60" t="s">
        <v>65</v>
      </c>
      <c r="B25" s="44" t="s">
        <v>66</v>
      </c>
      <c r="C25" s="82" t="s">
        <v>341</v>
      </c>
      <c r="D25" s="44" t="s">
        <v>67</v>
      </c>
      <c r="E25" s="36">
        <v>43997</v>
      </c>
      <c r="F25" s="36">
        <v>44728</v>
      </c>
      <c r="G25" s="36">
        <v>45092</v>
      </c>
      <c r="H25" s="79">
        <v>25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47.25" x14ac:dyDescent="0.25">
      <c r="A26" s="60" t="s">
        <v>68</v>
      </c>
      <c r="B26" s="61" t="s">
        <v>69</v>
      </c>
      <c r="C26" s="60" t="s">
        <v>70</v>
      </c>
      <c r="D26" s="44" t="s">
        <v>71</v>
      </c>
      <c r="E26" s="36">
        <v>43983</v>
      </c>
      <c r="F26" s="36">
        <v>44349</v>
      </c>
      <c r="G26" s="36">
        <v>44713</v>
      </c>
      <c r="H26" s="79">
        <v>12700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47.25" x14ac:dyDescent="0.25">
      <c r="A27" s="62" t="s">
        <v>72</v>
      </c>
      <c r="B27" s="64" t="s">
        <v>73</v>
      </c>
      <c r="C27" s="62" t="s">
        <v>342</v>
      </c>
      <c r="D27" s="44" t="s">
        <v>74</v>
      </c>
      <c r="E27" s="36">
        <v>44351</v>
      </c>
      <c r="F27" s="36">
        <v>44717</v>
      </c>
      <c r="G27" s="36">
        <v>45081</v>
      </c>
      <c r="H27" s="79">
        <v>1.9</v>
      </c>
      <c r="I27" s="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31.5" x14ac:dyDescent="0.25">
      <c r="A28" s="60" t="s">
        <v>75</v>
      </c>
      <c r="B28" s="64" t="s">
        <v>76</v>
      </c>
      <c r="C28" s="62" t="s">
        <v>77</v>
      </c>
      <c r="D28" s="44" t="s">
        <v>78</v>
      </c>
      <c r="E28" s="36">
        <v>44404</v>
      </c>
      <c r="F28" s="36">
        <v>44770</v>
      </c>
      <c r="G28" s="36">
        <v>44893</v>
      </c>
      <c r="H28" s="85" t="s">
        <v>368</v>
      </c>
      <c r="I28" s="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31.5" x14ac:dyDescent="0.25">
      <c r="A29" s="42" t="s">
        <v>79</v>
      </c>
      <c r="B29" s="52" t="s">
        <v>80</v>
      </c>
      <c r="C29" s="42" t="s">
        <v>81</v>
      </c>
      <c r="D29" s="52" t="s">
        <v>82</v>
      </c>
      <c r="E29" s="34">
        <v>44378</v>
      </c>
      <c r="F29" s="34">
        <v>44744</v>
      </c>
      <c r="G29" s="34">
        <v>45108</v>
      </c>
      <c r="H29" s="79">
        <v>1200</v>
      </c>
      <c r="I29" s="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31.5" x14ac:dyDescent="0.25">
      <c r="A30" s="60" t="s">
        <v>83</v>
      </c>
      <c r="B30" s="64" t="s">
        <v>84</v>
      </c>
      <c r="C30" s="88" t="s">
        <v>347</v>
      </c>
      <c r="D30" s="44" t="s">
        <v>85</v>
      </c>
      <c r="E30" s="36">
        <v>44389</v>
      </c>
      <c r="F30" s="36">
        <v>44389</v>
      </c>
      <c r="G30" s="36">
        <v>44754</v>
      </c>
      <c r="H30" s="79">
        <v>1334</v>
      </c>
      <c r="I30" s="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47.25" x14ac:dyDescent="0.25">
      <c r="A31" s="62" t="s">
        <v>72</v>
      </c>
      <c r="B31" s="64" t="s">
        <v>89</v>
      </c>
      <c r="C31" s="62" t="s">
        <v>90</v>
      </c>
      <c r="D31" s="44" t="s">
        <v>91</v>
      </c>
      <c r="E31" s="36">
        <v>44409</v>
      </c>
      <c r="F31" s="36">
        <v>44775</v>
      </c>
      <c r="G31" s="36">
        <v>45139</v>
      </c>
      <c r="H31" s="79">
        <v>1.55</v>
      </c>
      <c r="I31" s="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31.5" x14ac:dyDescent="0.25">
      <c r="A32" s="60" t="s">
        <v>92</v>
      </c>
      <c r="B32" s="66" t="s">
        <v>93</v>
      </c>
      <c r="C32" s="67" t="s">
        <v>311</v>
      </c>
      <c r="D32" s="44" t="s">
        <v>94</v>
      </c>
      <c r="E32" s="36">
        <v>43313</v>
      </c>
      <c r="F32" s="36">
        <v>44045</v>
      </c>
      <c r="G32" s="36">
        <v>44409</v>
      </c>
      <c r="H32" s="79">
        <v>3850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s="31" customFormat="1" ht="47.25" x14ac:dyDescent="0.25">
      <c r="A33" s="67" t="s">
        <v>95</v>
      </c>
      <c r="B33" s="63" t="s">
        <v>96</v>
      </c>
      <c r="C33" s="67" t="s">
        <v>97</v>
      </c>
      <c r="D33" s="63" t="s">
        <v>98</v>
      </c>
      <c r="E33" s="80">
        <v>43138</v>
      </c>
      <c r="F33" s="80">
        <v>44416</v>
      </c>
      <c r="G33" s="80">
        <v>44780</v>
      </c>
      <c r="H33" s="81">
        <v>600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ht="47.25" x14ac:dyDescent="0.25">
      <c r="A34" s="60" t="s">
        <v>99</v>
      </c>
      <c r="B34" s="44" t="s">
        <v>100</v>
      </c>
      <c r="C34" s="60" t="s">
        <v>101</v>
      </c>
      <c r="D34" s="44" t="s">
        <v>102</v>
      </c>
      <c r="E34" s="36">
        <v>44417</v>
      </c>
      <c r="F34" s="36">
        <v>44417</v>
      </c>
      <c r="G34" s="36">
        <v>45147</v>
      </c>
      <c r="H34" s="85">
        <v>41258.46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31" customFormat="1" ht="126" x14ac:dyDescent="0.25">
      <c r="A35" s="102" t="s">
        <v>103</v>
      </c>
      <c r="B35" s="103" t="s">
        <v>104</v>
      </c>
      <c r="C35" s="102" t="s">
        <v>348</v>
      </c>
      <c r="D35" s="104" t="s">
        <v>105</v>
      </c>
      <c r="E35" s="105">
        <v>41500</v>
      </c>
      <c r="F35" s="105">
        <v>42597</v>
      </c>
      <c r="G35" s="105">
        <v>42978</v>
      </c>
      <c r="H35" s="106">
        <v>2570</v>
      </c>
      <c r="I35" s="107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</row>
    <row r="36" spans="1:27" ht="47.25" x14ac:dyDescent="0.25">
      <c r="A36" s="76" t="s">
        <v>106</v>
      </c>
      <c r="B36" s="68" t="s">
        <v>107</v>
      </c>
      <c r="C36" s="74" t="s">
        <v>108</v>
      </c>
      <c r="D36" s="75" t="s">
        <v>109</v>
      </c>
      <c r="E36" s="89">
        <v>43359</v>
      </c>
      <c r="F36" s="89">
        <v>44090</v>
      </c>
      <c r="G36" s="89">
        <v>44454</v>
      </c>
      <c r="H36" s="90">
        <v>620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63" x14ac:dyDescent="0.25">
      <c r="A37" s="69" t="s">
        <v>110</v>
      </c>
      <c r="B37" s="70" t="s">
        <v>111</v>
      </c>
      <c r="C37" s="69" t="s">
        <v>112</v>
      </c>
      <c r="D37" s="91" t="s">
        <v>113</v>
      </c>
      <c r="E37" s="92">
        <v>44090</v>
      </c>
      <c r="F37" s="92">
        <v>44456</v>
      </c>
      <c r="G37" s="92">
        <v>44820</v>
      </c>
      <c r="H37" s="93">
        <v>34614.480000000003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31.5" x14ac:dyDescent="0.25">
      <c r="A38" s="60" t="s">
        <v>355</v>
      </c>
      <c r="B38" s="43" t="s">
        <v>114</v>
      </c>
      <c r="C38" s="42" t="s">
        <v>115</v>
      </c>
      <c r="D38" s="52" t="s">
        <v>116</v>
      </c>
      <c r="E38" s="34">
        <v>44454</v>
      </c>
      <c r="F38" s="34">
        <v>44454</v>
      </c>
      <c r="G38" s="34">
        <v>44819</v>
      </c>
      <c r="H38" s="79">
        <v>12516.8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31.5" x14ac:dyDescent="0.25">
      <c r="A39" s="42" t="s">
        <v>356</v>
      </c>
      <c r="B39" s="52" t="s">
        <v>117</v>
      </c>
      <c r="C39" s="42" t="s">
        <v>118</v>
      </c>
      <c r="D39" s="52" t="s">
        <v>357</v>
      </c>
      <c r="E39" s="34">
        <v>44459</v>
      </c>
      <c r="F39" s="34">
        <v>44459</v>
      </c>
      <c r="G39" s="34">
        <v>44824</v>
      </c>
      <c r="H39" s="79">
        <v>850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31.5" x14ac:dyDescent="0.25">
      <c r="A40" s="42" t="s">
        <v>122</v>
      </c>
      <c r="B40" s="52" t="s">
        <v>123</v>
      </c>
      <c r="C40" s="42" t="s">
        <v>350</v>
      </c>
      <c r="D40" s="52">
        <v>7460</v>
      </c>
      <c r="E40" s="34">
        <v>44466</v>
      </c>
      <c r="F40" s="34">
        <v>44466</v>
      </c>
      <c r="G40" s="34">
        <v>44831</v>
      </c>
      <c r="H40" s="79">
        <v>3380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s="31" customFormat="1" ht="31.5" x14ac:dyDescent="0.25">
      <c r="A41" s="67" t="s">
        <v>124</v>
      </c>
      <c r="B41" s="63" t="s">
        <v>125</v>
      </c>
      <c r="C41" s="67" t="s">
        <v>126</v>
      </c>
      <c r="D41" s="63" t="s">
        <v>127</v>
      </c>
      <c r="E41" s="80">
        <v>42736</v>
      </c>
      <c r="F41" s="80">
        <v>43467</v>
      </c>
      <c r="G41" s="80">
        <v>43831</v>
      </c>
      <c r="H41" s="81">
        <v>2379</v>
      </c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7" ht="31.5" x14ac:dyDescent="0.25">
      <c r="A42" s="62" t="s">
        <v>128</v>
      </c>
      <c r="B42" s="64" t="s">
        <v>129</v>
      </c>
      <c r="C42" s="62" t="s">
        <v>130</v>
      </c>
      <c r="D42" s="64" t="s">
        <v>131</v>
      </c>
      <c r="E42" s="87">
        <v>44106</v>
      </c>
      <c r="F42" s="87">
        <v>44472</v>
      </c>
      <c r="G42" s="87">
        <v>44836</v>
      </c>
      <c r="H42" s="79">
        <v>6000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47.25" x14ac:dyDescent="0.25">
      <c r="A43" s="60" t="s">
        <v>132</v>
      </c>
      <c r="B43" s="44" t="s">
        <v>133</v>
      </c>
      <c r="C43" s="71" t="s">
        <v>312</v>
      </c>
      <c r="D43" s="44" t="s">
        <v>134</v>
      </c>
      <c r="E43" s="36">
        <v>44129</v>
      </c>
      <c r="F43" s="36">
        <v>44493</v>
      </c>
      <c r="G43" s="36">
        <v>44857</v>
      </c>
      <c r="H43" s="79">
        <v>76716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47.25" x14ac:dyDescent="0.25">
      <c r="A44" s="60" t="s">
        <v>135</v>
      </c>
      <c r="B44" s="64" t="s">
        <v>136</v>
      </c>
      <c r="C44" s="71" t="s">
        <v>137</v>
      </c>
      <c r="D44" s="44" t="s">
        <v>138</v>
      </c>
      <c r="E44" s="36">
        <v>44105</v>
      </c>
      <c r="F44" s="36">
        <v>44471</v>
      </c>
      <c r="G44" s="36">
        <v>44835</v>
      </c>
      <c r="H44" s="79">
        <v>26422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31.5" x14ac:dyDescent="0.25">
      <c r="A45" s="42" t="s">
        <v>139</v>
      </c>
      <c r="B45" s="52" t="s">
        <v>140</v>
      </c>
      <c r="C45" s="42" t="s">
        <v>320</v>
      </c>
      <c r="D45" s="52">
        <v>7534</v>
      </c>
      <c r="E45" s="34">
        <v>44494</v>
      </c>
      <c r="F45" s="34">
        <v>44494</v>
      </c>
      <c r="G45" s="34">
        <v>44859</v>
      </c>
      <c r="H45" s="79">
        <v>2250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31.5" x14ac:dyDescent="0.25">
      <c r="A46" s="60" t="s">
        <v>141</v>
      </c>
      <c r="B46" s="61" t="s">
        <v>142</v>
      </c>
      <c r="C46" s="60" t="s">
        <v>143</v>
      </c>
      <c r="D46" s="44" t="s">
        <v>144</v>
      </c>
      <c r="E46" s="87">
        <v>43028</v>
      </c>
      <c r="F46" s="36">
        <v>43759</v>
      </c>
      <c r="G46" s="36">
        <v>44124</v>
      </c>
      <c r="H46" s="79">
        <v>9590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31.5" x14ac:dyDescent="0.25">
      <c r="A47" s="60" t="s">
        <v>145</v>
      </c>
      <c r="B47" s="61" t="s">
        <v>146</v>
      </c>
      <c r="C47" s="60" t="s">
        <v>147</v>
      </c>
      <c r="D47" s="44" t="s">
        <v>148</v>
      </c>
      <c r="E47" s="36">
        <v>43010</v>
      </c>
      <c r="F47" s="36">
        <v>43741</v>
      </c>
      <c r="G47" s="36">
        <v>44106</v>
      </c>
      <c r="H47" s="79">
        <v>1800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47.25" x14ac:dyDescent="0.25">
      <c r="A48" s="60" t="s">
        <v>149</v>
      </c>
      <c r="B48" s="61" t="s">
        <v>150</v>
      </c>
      <c r="C48" s="60" t="s">
        <v>151</v>
      </c>
      <c r="D48" s="44" t="s">
        <v>152</v>
      </c>
      <c r="E48" s="36">
        <v>43018</v>
      </c>
      <c r="F48" s="36">
        <v>44480</v>
      </c>
      <c r="G48" s="36">
        <v>44844</v>
      </c>
      <c r="H48" s="79">
        <v>0.22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31.5" x14ac:dyDescent="0.25">
      <c r="A49" s="60" t="s">
        <v>153</v>
      </c>
      <c r="B49" s="44" t="s">
        <v>154</v>
      </c>
      <c r="C49" s="60" t="s">
        <v>315</v>
      </c>
      <c r="D49" s="44" t="s">
        <v>155</v>
      </c>
      <c r="E49" s="36">
        <v>43739</v>
      </c>
      <c r="F49" s="36">
        <v>44471</v>
      </c>
      <c r="G49" s="36">
        <v>44835</v>
      </c>
      <c r="H49" s="79">
        <v>250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31.5" x14ac:dyDescent="0.25">
      <c r="A50" s="42" t="s">
        <v>156</v>
      </c>
      <c r="B50" s="52" t="s">
        <v>157</v>
      </c>
      <c r="C50" s="42" t="s">
        <v>314</v>
      </c>
      <c r="D50" s="52" t="s">
        <v>159</v>
      </c>
      <c r="E50" s="34">
        <v>44470</v>
      </c>
      <c r="F50" s="34">
        <v>44470</v>
      </c>
      <c r="G50" s="34">
        <v>44835</v>
      </c>
      <c r="H50" s="43" t="s">
        <v>358</v>
      </c>
    </row>
    <row r="51" spans="1:27" ht="31.5" x14ac:dyDescent="0.25">
      <c r="A51" s="42" t="s">
        <v>160</v>
      </c>
      <c r="B51" s="39" t="s">
        <v>161</v>
      </c>
      <c r="C51" s="42" t="s">
        <v>313</v>
      </c>
      <c r="D51" s="52">
        <v>7698</v>
      </c>
      <c r="E51" s="34">
        <v>44526</v>
      </c>
      <c r="F51" s="34">
        <v>44526</v>
      </c>
      <c r="G51" s="34">
        <v>44891</v>
      </c>
      <c r="H51" s="53">
        <v>1020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x14ac:dyDescent="0.25">
      <c r="A52" s="60" t="s">
        <v>162</v>
      </c>
      <c r="B52" s="64" t="s">
        <v>163</v>
      </c>
      <c r="C52" s="62" t="s">
        <v>164</v>
      </c>
      <c r="D52" s="64" t="s">
        <v>165</v>
      </c>
      <c r="E52" s="87">
        <v>44149</v>
      </c>
      <c r="F52" s="87">
        <v>44515</v>
      </c>
      <c r="G52" s="87">
        <v>44879</v>
      </c>
      <c r="H52" s="79">
        <v>286323.94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31.5" x14ac:dyDescent="0.25">
      <c r="A53" s="62" t="s">
        <v>166</v>
      </c>
      <c r="B53" s="61" t="s">
        <v>167</v>
      </c>
      <c r="C53" s="60" t="s">
        <v>343</v>
      </c>
      <c r="D53" s="44" t="s">
        <v>168</v>
      </c>
      <c r="E53" s="36">
        <v>43774</v>
      </c>
      <c r="F53" s="36">
        <v>44141</v>
      </c>
      <c r="G53" s="36">
        <v>44505</v>
      </c>
      <c r="H53" s="79">
        <v>8550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26" x14ac:dyDescent="0.25">
      <c r="A54" s="94" t="s">
        <v>169</v>
      </c>
      <c r="B54" s="44" t="s">
        <v>170</v>
      </c>
      <c r="C54" s="94" t="s">
        <v>369</v>
      </c>
      <c r="D54" s="44" t="s">
        <v>171</v>
      </c>
      <c r="E54" s="36">
        <v>44138</v>
      </c>
      <c r="F54" s="36">
        <v>44504</v>
      </c>
      <c r="G54" s="36">
        <v>44868</v>
      </c>
      <c r="H54" s="79">
        <v>15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31.5" x14ac:dyDescent="0.25">
      <c r="A55" s="42" t="s">
        <v>359</v>
      </c>
      <c r="B55" s="52" t="s">
        <v>172</v>
      </c>
      <c r="C55" s="42" t="s">
        <v>316</v>
      </c>
      <c r="D55" s="52" t="s">
        <v>173</v>
      </c>
      <c r="E55" s="34">
        <v>44452</v>
      </c>
      <c r="F55" s="34">
        <v>44452</v>
      </c>
      <c r="G55" s="34">
        <v>44817</v>
      </c>
      <c r="H55" s="79" t="s">
        <v>352</v>
      </c>
      <c r="I55" s="14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15.75" x14ac:dyDescent="0.25">
      <c r="A56" s="60" t="s">
        <v>174</v>
      </c>
      <c r="B56" s="64" t="s">
        <v>175</v>
      </c>
      <c r="C56" s="60" t="s">
        <v>176</v>
      </c>
      <c r="D56" s="44" t="s">
        <v>177</v>
      </c>
      <c r="E56" s="36">
        <v>44166</v>
      </c>
      <c r="F56" s="36">
        <v>44532</v>
      </c>
      <c r="G56" s="36">
        <v>44896</v>
      </c>
      <c r="H56" s="79">
        <v>242253.3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31.5" x14ac:dyDescent="0.25">
      <c r="A57" s="60" t="s">
        <v>178</v>
      </c>
      <c r="B57" s="61" t="s">
        <v>179</v>
      </c>
      <c r="C57" s="60" t="s">
        <v>180</v>
      </c>
      <c r="D57" s="44" t="s">
        <v>181</v>
      </c>
      <c r="E57" s="36">
        <v>43800</v>
      </c>
      <c r="F57" s="36">
        <v>44532</v>
      </c>
      <c r="G57" s="36">
        <v>44896</v>
      </c>
      <c r="H57" s="79">
        <v>1950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31.5" x14ac:dyDescent="0.25">
      <c r="A58" s="42" t="s">
        <v>182</v>
      </c>
      <c r="B58" s="52" t="s">
        <v>183</v>
      </c>
      <c r="C58" s="42" t="s">
        <v>321</v>
      </c>
      <c r="D58" s="52">
        <v>7701</v>
      </c>
      <c r="E58" s="34">
        <v>44531</v>
      </c>
      <c r="F58" s="34">
        <v>44531</v>
      </c>
      <c r="G58" s="34">
        <v>44896</v>
      </c>
      <c r="H58" s="43" t="s">
        <v>360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31.5" x14ac:dyDescent="0.25">
      <c r="A59" s="60" t="s">
        <v>184</v>
      </c>
      <c r="B59" s="61" t="s">
        <v>185</v>
      </c>
      <c r="C59" s="71" t="s">
        <v>351</v>
      </c>
      <c r="D59" s="44" t="s">
        <v>186</v>
      </c>
      <c r="E59" s="36">
        <v>44197</v>
      </c>
      <c r="F59" s="36">
        <v>44563</v>
      </c>
      <c r="G59" s="36">
        <v>44927</v>
      </c>
      <c r="H59" s="79">
        <v>5522.4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47.25" x14ac:dyDescent="0.25">
      <c r="A60" s="42" t="s">
        <v>187</v>
      </c>
      <c r="B60" s="52" t="s">
        <v>188</v>
      </c>
      <c r="C60" s="42" t="s">
        <v>362</v>
      </c>
      <c r="D60" s="52" t="s">
        <v>189</v>
      </c>
      <c r="E60" s="34">
        <v>44531</v>
      </c>
      <c r="F60" s="34">
        <v>44531</v>
      </c>
      <c r="G60" s="34">
        <v>44896</v>
      </c>
      <c r="H60" s="72" t="s">
        <v>361</v>
      </c>
      <c r="I60" s="14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31.5" x14ac:dyDescent="0.25">
      <c r="A61" s="42" t="s">
        <v>190</v>
      </c>
      <c r="B61" s="52" t="s">
        <v>191</v>
      </c>
      <c r="C61" s="42" t="s">
        <v>192</v>
      </c>
      <c r="D61" s="52">
        <v>7931</v>
      </c>
      <c r="E61" s="34">
        <v>44560</v>
      </c>
      <c r="F61" s="34">
        <v>44560</v>
      </c>
      <c r="G61" s="34">
        <v>44925</v>
      </c>
      <c r="H61" s="95">
        <v>52268.58</v>
      </c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47.25" x14ac:dyDescent="0.25">
      <c r="A62" s="42" t="s">
        <v>193</v>
      </c>
      <c r="B62" s="61" t="s">
        <v>194</v>
      </c>
      <c r="C62" s="60" t="s">
        <v>317</v>
      </c>
      <c r="D62" s="44">
        <v>7961</v>
      </c>
      <c r="E62" s="36">
        <v>44581</v>
      </c>
      <c r="F62" s="36">
        <v>44581</v>
      </c>
      <c r="G62" s="96">
        <v>44946</v>
      </c>
      <c r="H62" s="97" t="s">
        <v>363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47.25" x14ac:dyDescent="0.25">
      <c r="A63" s="60" t="s">
        <v>195</v>
      </c>
      <c r="B63" s="66" t="s">
        <v>196</v>
      </c>
      <c r="C63" s="62" t="s">
        <v>197</v>
      </c>
      <c r="D63" s="44" t="s">
        <v>198</v>
      </c>
      <c r="E63" s="36">
        <v>44198</v>
      </c>
      <c r="F63" s="36">
        <v>44564</v>
      </c>
      <c r="G63" s="36">
        <v>44928</v>
      </c>
      <c r="H63" s="93">
        <v>2.89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47.25" x14ac:dyDescent="0.25">
      <c r="A64" s="42" t="s">
        <v>199</v>
      </c>
      <c r="B64" s="43" t="s">
        <v>200</v>
      </c>
      <c r="C64" s="42" t="s">
        <v>201</v>
      </c>
      <c r="D64" s="52" t="s">
        <v>202</v>
      </c>
      <c r="E64" s="34">
        <v>44207</v>
      </c>
      <c r="F64" s="34">
        <v>44573</v>
      </c>
      <c r="G64" s="34">
        <v>44937</v>
      </c>
      <c r="H64" s="72" t="s">
        <v>364</v>
      </c>
      <c r="I64" s="18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1:27" s="31" customFormat="1" ht="63" x14ac:dyDescent="0.25">
      <c r="A65" s="67" t="s">
        <v>207</v>
      </c>
      <c r="B65" s="65" t="s">
        <v>208</v>
      </c>
      <c r="C65" s="67" t="s">
        <v>209</v>
      </c>
      <c r="D65" s="63" t="s">
        <v>210</v>
      </c>
      <c r="E65" s="80">
        <v>43466</v>
      </c>
      <c r="F65" s="80">
        <v>44197</v>
      </c>
      <c r="G65" s="80">
        <v>44562</v>
      </c>
      <c r="H65" s="63" t="s">
        <v>158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 ht="15.75" x14ac:dyDescent="0.25">
      <c r="A66" s="60" t="s">
        <v>308</v>
      </c>
      <c r="B66" s="61" t="s">
        <v>309</v>
      </c>
      <c r="C66" s="60" t="s">
        <v>318</v>
      </c>
      <c r="D66" s="44" t="s">
        <v>310</v>
      </c>
      <c r="E66" s="36">
        <v>44562</v>
      </c>
      <c r="F66" s="36">
        <v>44562</v>
      </c>
      <c r="G66" s="36">
        <v>44927</v>
      </c>
      <c r="H66" s="98">
        <v>63840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31.5" x14ac:dyDescent="0.25">
      <c r="A67" s="60" t="s">
        <v>211</v>
      </c>
      <c r="B67" s="61" t="s">
        <v>212</v>
      </c>
      <c r="C67" s="60" t="s">
        <v>213</v>
      </c>
      <c r="D67" s="44" t="s">
        <v>214</v>
      </c>
      <c r="E67" s="36">
        <v>42080</v>
      </c>
      <c r="F67" s="36">
        <v>42447</v>
      </c>
      <c r="G67" s="36">
        <v>42919</v>
      </c>
      <c r="H67" s="79">
        <v>12344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31.5" x14ac:dyDescent="0.25">
      <c r="A68" s="62" t="s">
        <v>307</v>
      </c>
      <c r="B68" s="66" t="s">
        <v>225</v>
      </c>
      <c r="C68" s="88" t="s">
        <v>319</v>
      </c>
      <c r="D68" s="64" t="s">
        <v>226</v>
      </c>
      <c r="E68" s="87">
        <v>44202</v>
      </c>
      <c r="F68" s="87">
        <v>44568</v>
      </c>
      <c r="G68" s="87">
        <v>44932</v>
      </c>
      <c r="H68" s="79">
        <v>31200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31.5" x14ac:dyDescent="0.25">
      <c r="A69" s="62" t="s">
        <v>227</v>
      </c>
      <c r="B69" s="66" t="s">
        <v>228</v>
      </c>
      <c r="C69" s="62" t="s">
        <v>229</v>
      </c>
      <c r="D69" s="64" t="s">
        <v>230</v>
      </c>
      <c r="E69" s="87">
        <v>43520</v>
      </c>
      <c r="F69" s="87">
        <v>44252</v>
      </c>
      <c r="G69" s="87">
        <v>44616</v>
      </c>
      <c r="H69" s="79">
        <v>132000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63" x14ac:dyDescent="0.25">
      <c r="A70" s="60" t="s">
        <v>231</v>
      </c>
      <c r="B70" s="44" t="s">
        <v>232</v>
      </c>
      <c r="C70" s="62" t="s">
        <v>233</v>
      </c>
      <c r="D70" s="44" t="s">
        <v>234</v>
      </c>
      <c r="E70" s="36">
        <v>44230</v>
      </c>
      <c r="F70" s="36">
        <v>44596</v>
      </c>
      <c r="G70" s="36">
        <v>44960</v>
      </c>
      <c r="H70" s="64" t="s">
        <v>304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10.25" x14ac:dyDescent="0.25">
      <c r="A71" s="60" t="s">
        <v>235</v>
      </c>
      <c r="B71" s="61" t="s">
        <v>236</v>
      </c>
      <c r="C71" s="82" t="s">
        <v>237</v>
      </c>
      <c r="D71" s="44" t="s">
        <v>238</v>
      </c>
      <c r="E71" s="36">
        <v>44243</v>
      </c>
      <c r="F71" s="36">
        <v>44609</v>
      </c>
      <c r="G71" s="36">
        <v>44973</v>
      </c>
      <c r="H71" s="79">
        <v>843.97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78.75" x14ac:dyDescent="0.25">
      <c r="A72" s="42" t="s">
        <v>241</v>
      </c>
      <c r="B72" s="61" t="s">
        <v>242</v>
      </c>
      <c r="C72" s="60" t="s">
        <v>243</v>
      </c>
      <c r="D72" s="52" t="s">
        <v>244</v>
      </c>
      <c r="E72" s="34">
        <v>44598</v>
      </c>
      <c r="F72" s="34">
        <v>44598</v>
      </c>
      <c r="G72" s="34">
        <v>44963</v>
      </c>
      <c r="H72" s="79">
        <v>67764.11</v>
      </c>
      <c r="I72" s="14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15.75" x14ac:dyDescent="0.25">
      <c r="A73" s="42" t="s">
        <v>245</v>
      </c>
      <c r="B73" s="52" t="s">
        <v>246</v>
      </c>
      <c r="C73" s="42" t="s">
        <v>322</v>
      </c>
      <c r="D73" s="52" t="s">
        <v>247</v>
      </c>
      <c r="E73" s="34">
        <v>44599</v>
      </c>
      <c r="F73" s="34">
        <v>44599</v>
      </c>
      <c r="G73" s="34">
        <v>44964</v>
      </c>
      <c r="H73" s="79">
        <v>1400</v>
      </c>
      <c r="I73" s="14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31.5" x14ac:dyDescent="0.25">
      <c r="A74" s="42" t="s">
        <v>248</v>
      </c>
      <c r="B74" s="43" t="s">
        <v>249</v>
      </c>
      <c r="C74" s="42" t="s">
        <v>323</v>
      </c>
      <c r="D74" s="52" t="s">
        <v>250</v>
      </c>
      <c r="E74" s="34">
        <v>43892</v>
      </c>
      <c r="F74" s="36">
        <v>44623</v>
      </c>
      <c r="G74" s="36">
        <v>44987</v>
      </c>
      <c r="H74" s="79">
        <v>4200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x14ac:dyDescent="0.25">
      <c r="A75" s="60" t="s">
        <v>251</v>
      </c>
      <c r="B75" s="61" t="s">
        <v>252</v>
      </c>
      <c r="C75" s="60" t="s">
        <v>324</v>
      </c>
      <c r="D75" s="44" t="s">
        <v>253</v>
      </c>
      <c r="E75" s="36">
        <v>43914</v>
      </c>
      <c r="F75" s="36">
        <v>44645</v>
      </c>
      <c r="G75" s="36">
        <v>45009</v>
      </c>
      <c r="H75" s="85">
        <v>8680.2999999999993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78.75" x14ac:dyDescent="0.25">
      <c r="A76" s="42" t="s">
        <v>254</v>
      </c>
      <c r="B76" s="43" t="s">
        <v>255</v>
      </c>
      <c r="C76" s="42" t="s">
        <v>365</v>
      </c>
      <c r="D76" s="52" t="s">
        <v>256</v>
      </c>
      <c r="E76" s="34">
        <v>44270</v>
      </c>
      <c r="F76" s="34">
        <v>44636</v>
      </c>
      <c r="G76" s="34">
        <v>45000</v>
      </c>
      <c r="H76" s="53">
        <v>1800</v>
      </c>
      <c r="I76" s="14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141.75" x14ac:dyDescent="0.25">
      <c r="A77" s="60" t="s">
        <v>260</v>
      </c>
      <c r="B77" s="44" t="s">
        <v>261</v>
      </c>
      <c r="C77" s="60" t="s">
        <v>262</v>
      </c>
      <c r="D77" s="44" t="s">
        <v>263</v>
      </c>
      <c r="E77" s="36">
        <v>42822</v>
      </c>
      <c r="F77" s="36">
        <v>43919</v>
      </c>
      <c r="G77" s="36">
        <v>44283</v>
      </c>
      <c r="H77" s="79">
        <v>650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31.5" x14ac:dyDescent="0.25">
      <c r="A78" s="60" t="s">
        <v>264</v>
      </c>
      <c r="B78" s="61" t="s">
        <v>265</v>
      </c>
      <c r="C78" s="60" t="s">
        <v>325</v>
      </c>
      <c r="D78" s="44" t="s">
        <v>266</v>
      </c>
      <c r="E78" s="36">
        <v>43789</v>
      </c>
      <c r="F78" s="36">
        <v>44521</v>
      </c>
      <c r="G78" s="36">
        <v>44641</v>
      </c>
      <c r="H78" s="79">
        <v>700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s="31" customFormat="1" ht="31.5" x14ac:dyDescent="0.25">
      <c r="A79" s="67" t="s">
        <v>267</v>
      </c>
      <c r="B79" s="63" t="s">
        <v>268</v>
      </c>
      <c r="C79" s="67" t="s">
        <v>326</v>
      </c>
      <c r="D79" s="63" t="s">
        <v>269</v>
      </c>
      <c r="E79" s="80">
        <v>42683</v>
      </c>
      <c r="F79" s="80">
        <v>42683</v>
      </c>
      <c r="G79" s="80" t="s">
        <v>385</v>
      </c>
      <c r="H79" s="81">
        <v>842.12</v>
      </c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:27" ht="31.5" x14ac:dyDescent="0.25">
      <c r="A80" s="76" t="s">
        <v>58</v>
      </c>
      <c r="B80" s="73" t="s">
        <v>59</v>
      </c>
      <c r="C80" s="76" t="s">
        <v>345</v>
      </c>
      <c r="D80" s="73" t="s">
        <v>60</v>
      </c>
      <c r="E80" s="99">
        <v>43252</v>
      </c>
      <c r="F80" s="99">
        <v>43984</v>
      </c>
      <c r="G80" s="99">
        <v>44348</v>
      </c>
      <c r="H80" s="100">
        <v>60772.66</v>
      </c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</row>
    <row r="81" spans="1:27" ht="31.5" x14ac:dyDescent="0.25">
      <c r="A81" s="74" t="s">
        <v>86</v>
      </c>
      <c r="B81" s="73" t="s">
        <v>87</v>
      </c>
      <c r="C81" s="74" t="s">
        <v>331</v>
      </c>
      <c r="D81" s="75" t="s">
        <v>88</v>
      </c>
      <c r="E81" s="89">
        <v>44357</v>
      </c>
      <c r="F81" s="89">
        <v>44661</v>
      </c>
      <c r="G81" s="89">
        <v>44782</v>
      </c>
      <c r="H81" s="100">
        <v>836473.26</v>
      </c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</row>
    <row r="82" spans="1:27" s="31" customFormat="1" ht="31.5" x14ac:dyDescent="0.25">
      <c r="A82" s="124" t="s">
        <v>119</v>
      </c>
      <c r="B82" s="119" t="s">
        <v>120</v>
      </c>
      <c r="C82" s="124" t="s">
        <v>332</v>
      </c>
      <c r="D82" s="119" t="s">
        <v>121</v>
      </c>
      <c r="E82" s="120">
        <v>43633</v>
      </c>
      <c r="F82" s="120">
        <v>43633</v>
      </c>
      <c r="G82" s="120">
        <v>44729</v>
      </c>
      <c r="H82" s="121">
        <v>177957</v>
      </c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</row>
    <row r="83" spans="1:27" ht="31.5" x14ac:dyDescent="0.25">
      <c r="A83" s="47" t="s">
        <v>203</v>
      </c>
      <c r="B83" s="48" t="s">
        <v>204</v>
      </c>
      <c r="C83" s="47" t="s">
        <v>205</v>
      </c>
      <c r="D83" s="58" t="s">
        <v>206</v>
      </c>
      <c r="E83" s="38">
        <v>42736</v>
      </c>
      <c r="F83" s="38">
        <v>43467</v>
      </c>
      <c r="G83" s="38">
        <v>43831</v>
      </c>
      <c r="H83" s="59">
        <v>5000</v>
      </c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1:27" ht="31.5" x14ac:dyDescent="0.25">
      <c r="A84" s="74" t="s">
        <v>215</v>
      </c>
      <c r="B84" s="75" t="s">
        <v>216</v>
      </c>
      <c r="C84" s="111" t="s">
        <v>349</v>
      </c>
      <c r="D84" s="75" t="s">
        <v>217</v>
      </c>
      <c r="E84" s="89">
        <v>44105</v>
      </c>
      <c r="F84" s="89">
        <v>44198</v>
      </c>
      <c r="G84" s="89">
        <v>44287</v>
      </c>
      <c r="H84" s="59">
        <v>200</v>
      </c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</row>
    <row r="85" spans="1:27" ht="15.75" x14ac:dyDescent="0.25">
      <c r="A85" s="47" t="s">
        <v>218</v>
      </c>
      <c r="B85" s="48" t="s">
        <v>219</v>
      </c>
      <c r="C85" s="47" t="s">
        <v>220</v>
      </c>
      <c r="D85" s="48" t="s">
        <v>221</v>
      </c>
      <c r="E85" s="38">
        <v>44197</v>
      </c>
      <c r="F85" s="38">
        <v>44563</v>
      </c>
      <c r="G85" s="38">
        <v>44927</v>
      </c>
      <c r="H85" s="59">
        <v>16750</v>
      </c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1:27" ht="78.75" x14ac:dyDescent="0.25">
      <c r="A86" s="76" t="s">
        <v>222</v>
      </c>
      <c r="B86" s="73" t="s">
        <v>223</v>
      </c>
      <c r="C86" s="76" t="s">
        <v>333</v>
      </c>
      <c r="D86" s="75" t="s">
        <v>224</v>
      </c>
      <c r="E86" s="89">
        <v>44198</v>
      </c>
      <c r="F86" s="89">
        <v>44564</v>
      </c>
      <c r="G86" s="89">
        <v>44744</v>
      </c>
      <c r="H86" s="59">
        <v>10494.5</v>
      </c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</row>
    <row r="87" spans="1:27" s="28" customFormat="1" ht="31.5" x14ac:dyDescent="0.25">
      <c r="A87" s="47" t="s">
        <v>239</v>
      </c>
      <c r="B87" s="48" t="s">
        <v>240</v>
      </c>
      <c r="C87" s="47" t="s">
        <v>334</v>
      </c>
      <c r="D87" s="58">
        <v>7453</v>
      </c>
      <c r="E87" s="38">
        <v>44470</v>
      </c>
      <c r="F87" s="101">
        <v>44594</v>
      </c>
      <c r="G87" s="101">
        <v>44713</v>
      </c>
      <c r="H87" s="100">
        <v>187000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</row>
    <row r="88" spans="1:27" ht="15.75" x14ac:dyDescent="0.25">
      <c r="A88" s="47" t="s">
        <v>257</v>
      </c>
      <c r="B88" s="58" t="s">
        <v>258</v>
      </c>
      <c r="C88" s="47" t="s">
        <v>335</v>
      </c>
      <c r="D88" s="58" t="s">
        <v>259</v>
      </c>
      <c r="E88" s="38">
        <v>44090</v>
      </c>
      <c r="F88" s="38">
        <v>44455</v>
      </c>
      <c r="G88" s="38">
        <v>44637</v>
      </c>
      <c r="H88" s="100">
        <v>318864.8</v>
      </c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</row>
    <row r="89" spans="1:27" s="28" customFormat="1" ht="31.5" x14ac:dyDescent="0.25">
      <c r="A89" s="47" t="s">
        <v>279</v>
      </c>
      <c r="B89" s="48" t="s">
        <v>280</v>
      </c>
      <c r="C89" s="57" t="s">
        <v>328</v>
      </c>
      <c r="D89" s="58" t="s">
        <v>281</v>
      </c>
      <c r="E89" s="38">
        <v>42064</v>
      </c>
      <c r="F89" s="38">
        <v>42796</v>
      </c>
      <c r="G89" s="38">
        <v>43160</v>
      </c>
      <c r="H89" s="59">
        <v>10000</v>
      </c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</row>
    <row r="90" spans="1:27" ht="15.75" x14ac:dyDescent="0.25">
      <c r="A90" s="77" t="s">
        <v>25</v>
      </c>
      <c r="B90" s="68" t="s">
        <v>26</v>
      </c>
      <c r="C90" s="77" t="s">
        <v>27</v>
      </c>
      <c r="D90" s="75" t="s">
        <v>28</v>
      </c>
      <c r="E90" s="89">
        <v>44105</v>
      </c>
      <c r="F90" s="89">
        <v>44654</v>
      </c>
      <c r="G90" s="89">
        <v>44776</v>
      </c>
      <c r="H90" s="59" t="s">
        <v>370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</row>
    <row r="91" spans="1:27" x14ac:dyDescent="0.25">
      <c r="A91" s="126" t="s">
        <v>270</v>
      </c>
      <c r="B91" s="126"/>
      <c r="C91" s="126"/>
      <c r="D91" s="126"/>
      <c r="E91" s="126"/>
      <c r="F91" s="126"/>
      <c r="G91" s="126"/>
      <c r="H91" s="126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</row>
    <row r="92" spans="1:27" x14ac:dyDescent="0.25">
      <c r="A92" s="126"/>
      <c r="B92" s="126"/>
      <c r="C92" s="126"/>
      <c r="D92" s="126"/>
      <c r="E92" s="126"/>
      <c r="F92" s="126"/>
      <c r="G92" s="126"/>
      <c r="H92" s="126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</row>
    <row r="93" spans="1:27" ht="31.5" x14ac:dyDescent="0.25">
      <c r="A93" s="40" t="s">
        <v>306</v>
      </c>
      <c r="B93" s="41" t="s">
        <v>271</v>
      </c>
      <c r="C93" s="112" t="s">
        <v>298</v>
      </c>
      <c r="D93" s="49" t="s">
        <v>272</v>
      </c>
      <c r="E93" s="35">
        <v>44378</v>
      </c>
      <c r="F93" s="35">
        <v>44378</v>
      </c>
      <c r="G93" s="35">
        <v>44743</v>
      </c>
      <c r="H93" s="50">
        <v>158235.22</v>
      </c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</row>
    <row r="94" spans="1:27" ht="15.75" x14ac:dyDescent="0.25">
      <c r="A94" s="42" t="s">
        <v>273</v>
      </c>
      <c r="B94" s="43" t="s">
        <v>274</v>
      </c>
      <c r="C94" s="51" t="s">
        <v>327</v>
      </c>
      <c r="D94" s="52" t="s">
        <v>275</v>
      </c>
      <c r="E94" s="34">
        <v>44397</v>
      </c>
      <c r="F94" s="34">
        <v>44397</v>
      </c>
      <c r="G94" s="34">
        <v>44762</v>
      </c>
      <c r="H94" s="53">
        <v>16600</v>
      </c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</row>
    <row r="95" spans="1:27" ht="15.75" x14ac:dyDescent="0.25">
      <c r="A95" s="60" t="s">
        <v>276</v>
      </c>
      <c r="B95" s="44" t="s">
        <v>277</v>
      </c>
      <c r="C95" s="54" t="s">
        <v>299</v>
      </c>
      <c r="D95" s="44" t="s">
        <v>278</v>
      </c>
      <c r="E95" s="36">
        <v>44378</v>
      </c>
      <c r="F95" s="36">
        <v>44378</v>
      </c>
      <c r="G95" s="36">
        <v>44743</v>
      </c>
      <c r="H95" s="53">
        <v>324400</v>
      </c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</row>
    <row r="96" spans="1:27" ht="31.5" x14ac:dyDescent="0.25">
      <c r="A96" s="42" t="s">
        <v>279</v>
      </c>
      <c r="B96" s="43" t="s">
        <v>280</v>
      </c>
      <c r="C96" s="51" t="s">
        <v>329</v>
      </c>
      <c r="D96" s="52" t="s">
        <v>282</v>
      </c>
      <c r="E96" s="34">
        <v>44044</v>
      </c>
      <c r="F96" s="34">
        <v>44410</v>
      </c>
      <c r="G96" s="34">
        <v>44774</v>
      </c>
      <c r="H96" s="53">
        <v>220530</v>
      </c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</row>
    <row r="97" spans="1:27" ht="15.75" x14ac:dyDescent="0.25">
      <c r="A97" s="60" t="s">
        <v>283</v>
      </c>
      <c r="B97" s="44" t="s">
        <v>305</v>
      </c>
      <c r="C97" s="54" t="s">
        <v>300</v>
      </c>
      <c r="D97" s="44" t="s">
        <v>284</v>
      </c>
      <c r="E97" s="36">
        <v>44088</v>
      </c>
      <c r="F97" s="36">
        <v>44454</v>
      </c>
      <c r="G97" s="36">
        <v>44818</v>
      </c>
      <c r="H97" s="55">
        <v>170271.91</v>
      </c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</row>
    <row r="98" spans="1:27" ht="31.5" x14ac:dyDescent="0.25">
      <c r="A98" s="42" t="s">
        <v>285</v>
      </c>
      <c r="B98" s="43" t="s">
        <v>286</v>
      </c>
      <c r="C98" s="51" t="s">
        <v>301</v>
      </c>
      <c r="D98" s="52" t="s">
        <v>287</v>
      </c>
      <c r="E98" s="34">
        <v>44075</v>
      </c>
      <c r="F98" s="34">
        <v>44441</v>
      </c>
      <c r="G98" s="34">
        <v>44805</v>
      </c>
      <c r="H98" s="53">
        <v>51900</v>
      </c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</row>
    <row r="99" spans="1:27" ht="31.5" x14ac:dyDescent="0.25">
      <c r="A99" s="60" t="s">
        <v>288</v>
      </c>
      <c r="B99" s="44" t="s">
        <v>289</v>
      </c>
      <c r="C99" s="54" t="s">
        <v>290</v>
      </c>
      <c r="D99" s="44" t="s">
        <v>291</v>
      </c>
      <c r="E99" s="36">
        <v>44105</v>
      </c>
      <c r="F99" s="36">
        <v>44471</v>
      </c>
      <c r="G99" s="36">
        <v>44835</v>
      </c>
      <c r="H99" s="55">
        <v>98000</v>
      </c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</row>
    <row r="100" spans="1:27" ht="47.25" x14ac:dyDescent="0.25">
      <c r="A100" s="45" t="s">
        <v>292</v>
      </c>
      <c r="B100" s="46" t="s">
        <v>293</v>
      </c>
      <c r="C100" s="45" t="s">
        <v>344</v>
      </c>
      <c r="D100" s="46" t="s">
        <v>294</v>
      </c>
      <c r="E100" s="37">
        <v>44136</v>
      </c>
      <c r="F100" s="37">
        <v>44502</v>
      </c>
      <c r="G100" s="37">
        <v>44866</v>
      </c>
      <c r="H100" s="56">
        <v>106750</v>
      </c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</row>
    <row r="101" spans="1:27" ht="47.25" x14ac:dyDescent="0.25">
      <c r="A101" s="47" t="s">
        <v>295</v>
      </c>
      <c r="B101" s="48" t="s">
        <v>296</v>
      </c>
      <c r="C101" s="47" t="s">
        <v>330</v>
      </c>
      <c r="D101" s="58" t="s">
        <v>297</v>
      </c>
      <c r="E101" s="38">
        <v>43102</v>
      </c>
      <c r="F101" s="38">
        <v>43833</v>
      </c>
      <c r="G101" s="38">
        <v>44198</v>
      </c>
      <c r="H101" s="59">
        <v>10000</v>
      </c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</row>
    <row r="102" spans="1:27" x14ac:dyDescent="0.25">
      <c r="A102" s="117"/>
      <c r="B102" s="22"/>
      <c r="C102" s="113"/>
      <c r="D102" s="23"/>
      <c r="E102" s="24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x14ac:dyDescent="0.25">
      <c r="A103" s="117"/>
      <c r="B103" s="22"/>
      <c r="C103" s="113"/>
      <c r="D103" s="23"/>
      <c r="E103" s="24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x14ac:dyDescent="0.25">
      <c r="A104" s="117"/>
      <c r="B104" s="22"/>
      <c r="C104" s="113"/>
      <c r="D104" s="23"/>
      <c r="E104" s="24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x14ac:dyDescent="0.25">
      <c r="A105" s="117"/>
      <c r="B105" s="22"/>
      <c r="C105" s="113"/>
      <c r="D105" s="23"/>
      <c r="E105" s="2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x14ac:dyDescent="0.25">
      <c r="A106" s="117"/>
      <c r="B106" s="22"/>
      <c r="C106" s="113"/>
      <c r="D106" s="23"/>
      <c r="E106" s="24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x14ac:dyDescent="0.25">
      <c r="A107" s="117"/>
      <c r="B107" s="22"/>
      <c r="C107" s="113"/>
      <c r="D107" s="23"/>
      <c r="E107" s="24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x14ac:dyDescent="0.25">
      <c r="A108" s="117"/>
      <c r="B108" s="22"/>
      <c r="C108" s="113"/>
      <c r="D108" s="23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x14ac:dyDescent="0.25">
      <c r="A109" s="117"/>
      <c r="B109" s="22"/>
      <c r="C109" s="113"/>
      <c r="D109" s="23"/>
      <c r="E109" s="24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x14ac:dyDescent="0.25">
      <c r="A110" s="117"/>
      <c r="B110" s="22"/>
      <c r="C110" s="113"/>
      <c r="D110" s="23"/>
      <c r="E110" s="24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x14ac:dyDescent="0.25">
      <c r="A111" s="117"/>
      <c r="B111" s="22"/>
      <c r="C111" s="113"/>
      <c r="D111" s="23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x14ac:dyDescent="0.25">
      <c r="A112" s="117"/>
      <c r="B112" s="22"/>
      <c r="C112" s="113"/>
      <c r="D112" s="23"/>
      <c r="E112" s="24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x14ac:dyDescent="0.25">
      <c r="A113" s="117"/>
      <c r="B113" s="22"/>
      <c r="C113" s="113"/>
      <c r="D113" s="23"/>
      <c r="E113" s="24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x14ac:dyDescent="0.25">
      <c r="A114" s="117"/>
      <c r="B114" s="22"/>
      <c r="C114" s="113"/>
      <c r="D114" s="23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25">
      <c r="A115" s="117"/>
      <c r="B115" s="22"/>
      <c r="C115" s="113"/>
      <c r="D115" s="23"/>
      <c r="E115" s="24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x14ac:dyDescent="0.25">
      <c r="A116" s="117"/>
      <c r="B116" s="22"/>
      <c r="C116" s="113"/>
      <c r="D116" s="23"/>
      <c r="E116" s="24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x14ac:dyDescent="0.25">
      <c r="A117" s="117"/>
      <c r="B117" s="22"/>
      <c r="C117" s="113"/>
      <c r="D117" s="23"/>
      <c r="E117" s="24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x14ac:dyDescent="0.25">
      <c r="A118" s="117"/>
      <c r="B118" s="22"/>
      <c r="C118" s="113"/>
      <c r="D118" s="23"/>
      <c r="E118" s="24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x14ac:dyDescent="0.25">
      <c r="A119" s="117"/>
      <c r="B119" s="22"/>
      <c r="C119" s="113"/>
      <c r="D119" s="23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x14ac:dyDescent="0.25">
      <c r="A120" s="117"/>
      <c r="B120" s="22"/>
      <c r="C120" s="113"/>
      <c r="D120" s="23"/>
      <c r="E120" s="24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x14ac:dyDescent="0.25">
      <c r="A121" s="117"/>
      <c r="B121" s="22"/>
      <c r="C121" s="113"/>
      <c r="D121" s="23"/>
      <c r="E121" s="24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x14ac:dyDescent="0.25">
      <c r="A122" s="117"/>
      <c r="B122" s="22"/>
      <c r="C122" s="113"/>
      <c r="D122" s="23"/>
      <c r="E122" s="2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x14ac:dyDescent="0.25">
      <c r="A123" s="117"/>
      <c r="B123" s="22"/>
      <c r="C123" s="113"/>
      <c r="D123" s="23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x14ac:dyDescent="0.25">
      <c r="A124" s="117"/>
      <c r="B124" s="22"/>
      <c r="C124" s="113"/>
      <c r="D124" s="23"/>
      <c r="E124" s="24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x14ac:dyDescent="0.25">
      <c r="A125" s="117"/>
      <c r="B125" s="22"/>
      <c r="C125" s="113"/>
      <c r="D125" s="23"/>
      <c r="E125" s="24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x14ac:dyDescent="0.25">
      <c r="A126" s="117"/>
      <c r="B126" s="22"/>
      <c r="C126" s="113"/>
      <c r="D126" s="23"/>
      <c r="E126" s="2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x14ac:dyDescent="0.25">
      <c r="A127" s="117"/>
      <c r="B127" s="22"/>
      <c r="C127" s="113"/>
      <c r="D127" s="23"/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x14ac:dyDescent="0.25">
      <c r="A128" s="117"/>
      <c r="B128" s="22"/>
      <c r="C128" s="113"/>
      <c r="D128" s="23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x14ac:dyDescent="0.25">
      <c r="A129" s="117"/>
      <c r="B129" s="22"/>
      <c r="C129" s="113"/>
      <c r="D129" s="23"/>
      <c r="E129" s="24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x14ac:dyDescent="0.25">
      <c r="A130" s="117"/>
      <c r="B130" s="22"/>
      <c r="C130" s="113"/>
      <c r="D130" s="23"/>
      <c r="E130" s="24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x14ac:dyDescent="0.25">
      <c r="A131" s="117"/>
      <c r="B131" s="22"/>
      <c r="C131" s="113"/>
      <c r="D131" s="23"/>
      <c r="E131" s="24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x14ac:dyDescent="0.25">
      <c r="A132" s="117"/>
      <c r="B132" s="22"/>
      <c r="C132" s="113"/>
      <c r="D132" s="23"/>
      <c r="E132" s="2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x14ac:dyDescent="0.25">
      <c r="A133" s="117"/>
      <c r="B133" s="22"/>
      <c r="C133" s="113"/>
      <c r="D133" s="23"/>
      <c r="E133" s="24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x14ac:dyDescent="0.25">
      <c r="A134" s="117"/>
      <c r="B134" s="22"/>
      <c r="C134" s="113"/>
      <c r="D134" s="23"/>
      <c r="E134" s="24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x14ac:dyDescent="0.25">
      <c r="A135" s="117"/>
      <c r="B135" s="22"/>
      <c r="C135" s="113"/>
      <c r="D135" s="23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x14ac:dyDescent="0.25">
      <c r="A136" s="117"/>
      <c r="B136" s="22"/>
      <c r="C136" s="113"/>
      <c r="D136" s="23"/>
      <c r="E136" s="24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x14ac:dyDescent="0.25">
      <c r="A137" s="117"/>
      <c r="B137" s="22"/>
      <c r="C137" s="113"/>
      <c r="D137" s="23"/>
      <c r="E137" s="2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x14ac:dyDescent="0.25">
      <c r="A138" s="117"/>
      <c r="B138" s="22"/>
      <c r="C138" s="113"/>
      <c r="D138" s="23"/>
      <c r="E138" s="24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x14ac:dyDescent="0.25">
      <c r="A139" s="117"/>
      <c r="B139" s="22"/>
      <c r="C139" s="113"/>
      <c r="D139" s="23"/>
      <c r="E139" s="24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x14ac:dyDescent="0.25">
      <c r="A140" s="117"/>
      <c r="B140" s="22"/>
      <c r="C140" s="113"/>
      <c r="D140" s="23"/>
      <c r="E140" s="24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x14ac:dyDescent="0.25">
      <c r="A141" s="117"/>
      <c r="B141" s="22"/>
      <c r="C141" s="113"/>
      <c r="D141" s="23"/>
      <c r="E141" s="24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x14ac:dyDescent="0.25">
      <c r="A142" s="117"/>
      <c r="B142" s="22"/>
      <c r="C142" s="113"/>
      <c r="D142" s="23"/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x14ac:dyDescent="0.25">
      <c r="A143" s="117"/>
      <c r="B143" s="22"/>
      <c r="C143" s="113"/>
      <c r="D143" s="23"/>
      <c r="E143" s="24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x14ac:dyDescent="0.25">
      <c r="A144" s="117"/>
      <c r="B144" s="22"/>
      <c r="C144" s="113"/>
      <c r="D144" s="23"/>
      <c r="E144" s="24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x14ac:dyDescent="0.25">
      <c r="A145" s="117"/>
      <c r="B145" s="22"/>
      <c r="C145" s="113"/>
      <c r="D145" s="23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x14ac:dyDescent="0.25">
      <c r="A146" s="117"/>
      <c r="B146" s="22"/>
      <c r="C146" s="113"/>
      <c r="D146" s="23"/>
      <c r="E146" s="24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x14ac:dyDescent="0.25">
      <c r="A147" s="117"/>
      <c r="B147" s="22"/>
      <c r="C147" s="113"/>
      <c r="D147" s="23"/>
      <c r="E147" s="24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x14ac:dyDescent="0.25">
      <c r="A148" s="117"/>
      <c r="B148" s="22"/>
      <c r="C148" s="113"/>
      <c r="D148" s="23"/>
      <c r="E148" s="2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x14ac:dyDescent="0.25">
      <c r="A149" s="117"/>
      <c r="B149" s="22"/>
      <c r="C149" s="113"/>
      <c r="D149" s="23"/>
      <c r="E149" s="24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x14ac:dyDescent="0.25">
      <c r="A150" s="117"/>
      <c r="B150" s="22"/>
      <c r="C150" s="113"/>
      <c r="D150" s="23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x14ac:dyDescent="0.25">
      <c r="A151" s="117"/>
      <c r="B151" s="22"/>
      <c r="C151" s="113"/>
      <c r="D151" s="23"/>
      <c r="E151" s="24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x14ac:dyDescent="0.25">
      <c r="A152" s="117"/>
      <c r="B152" s="22"/>
      <c r="C152" s="113"/>
      <c r="D152" s="23"/>
      <c r="E152" s="24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x14ac:dyDescent="0.25">
      <c r="A153" s="117"/>
      <c r="B153" s="22"/>
      <c r="C153" s="113"/>
      <c r="D153" s="23"/>
      <c r="E153" s="24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x14ac:dyDescent="0.25">
      <c r="A154" s="117"/>
      <c r="B154" s="22"/>
      <c r="C154" s="113"/>
      <c r="D154" s="23"/>
      <c r="E154" s="24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x14ac:dyDescent="0.25">
      <c r="A155" s="117"/>
      <c r="B155" s="22"/>
      <c r="C155" s="113"/>
      <c r="D155" s="23"/>
      <c r="E155" s="24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x14ac:dyDescent="0.25">
      <c r="A156" s="117"/>
      <c r="B156" s="22"/>
      <c r="C156" s="113"/>
      <c r="D156" s="23"/>
      <c r="E156" s="24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x14ac:dyDescent="0.25">
      <c r="A157" s="117"/>
      <c r="B157" s="22"/>
      <c r="C157" s="113"/>
      <c r="D157" s="23"/>
      <c r="E157" s="24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x14ac:dyDescent="0.25">
      <c r="A158" s="117"/>
      <c r="B158" s="22"/>
      <c r="C158" s="113"/>
      <c r="D158" s="23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x14ac:dyDescent="0.25">
      <c r="A159" s="117"/>
      <c r="B159" s="22"/>
      <c r="C159" s="113"/>
      <c r="D159" s="23"/>
      <c r="E159" s="24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x14ac:dyDescent="0.25">
      <c r="A160" s="117"/>
      <c r="B160" s="22"/>
      <c r="C160" s="113"/>
      <c r="D160" s="23"/>
      <c r="E160" s="24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x14ac:dyDescent="0.25">
      <c r="A161" s="117"/>
      <c r="B161" s="22"/>
      <c r="C161" s="113"/>
      <c r="D161" s="23"/>
      <c r="E161" s="24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x14ac:dyDescent="0.25">
      <c r="A162" s="117"/>
      <c r="B162" s="22"/>
      <c r="C162" s="113"/>
      <c r="D162" s="23"/>
      <c r="E162" s="2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x14ac:dyDescent="0.25">
      <c r="A163" s="117"/>
      <c r="B163" s="22"/>
      <c r="C163" s="113"/>
      <c r="D163" s="23"/>
      <c r="E163" s="24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x14ac:dyDescent="0.25">
      <c r="A164" s="117"/>
      <c r="B164" s="22"/>
      <c r="C164" s="113"/>
      <c r="D164" s="23"/>
      <c r="E164" s="24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x14ac:dyDescent="0.25">
      <c r="A165" s="117"/>
      <c r="B165" s="22"/>
      <c r="C165" s="113"/>
      <c r="D165" s="23"/>
      <c r="E165" s="2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x14ac:dyDescent="0.25">
      <c r="A166" s="117"/>
      <c r="B166" s="22"/>
      <c r="C166" s="113"/>
      <c r="D166" s="23"/>
      <c r="E166" s="24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x14ac:dyDescent="0.25">
      <c r="A167" s="117"/>
      <c r="B167" s="22"/>
      <c r="C167" s="113"/>
      <c r="D167" s="23"/>
      <c r="E167" s="24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x14ac:dyDescent="0.25">
      <c r="A168" s="117"/>
      <c r="B168" s="22"/>
      <c r="C168" s="113"/>
      <c r="D168" s="23"/>
      <c r="E168" s="2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x14ac:dyDescent="0.25">
      <c r="A169" s="117"/>
      <c r="B169" s="22"/>
      <c r="C169" s="113"/>
      <c r="D169" s="23"/>
      <c r="E169" s="2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x14ac:dyDescent="0.25">
      <c r="A170" s="117"/>
      <c r="B170" s="22"/>
      <c r="C170" s="113"/>
      <c r="D170" s="23"/>
      <c r="E170" s="2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x14ac:dyDescent="0.25">
      <c r="A171" s="117"/>
      <c r="B171" s="22"/>
      <c r="C171" s="113"/>
      <c r="D171" s="23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x14ac:dyDescent="0.25">
      <c r="A172" s="117"/>
      <c r="B172" s="22"/>
      <c r="C172" s="113"/>
      <c r="D172" s="23"/>
      <c r="E172" s="24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x14ac:dyDescent="0.25">
      <c r="A173" s="117"/>
      <c r="B173" s="22"/>
      <c r="C173" s="113"/>
      <c r="D173" s="23"/>
      <c r="E173" s="2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x14ac:dyDescent="0.25">
      <c r="A174" s="117"/>
      <c r="B174" s="22"/>
      <c r="C174" s="113"/>
      <c r="D174" s="23"/>
      <c r="E174" s="24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x14ac:dyDescent="0.25">
      <c r="A175" s="117"/>
      <c r="B175" s="22"/>
      <c r="C175" s="113"/>
      <c r="D175" s="23"/>
      <c r="E175" s="24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x14ac:dyDescent="0.25">
      <c r="A176" s="117"/>
      <c r="B176" s="22"/>
      <c r="C176" s="113"/>
      <c r="D176" s="23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x14ac:dyDescent="0.25">
      <c r="A177" s="117"/>
      <c r="B177" s="22"/>
      <c r="C177" s="113"/>
      <c r="D177" s="23"/>
      <c r="E177" s="24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x14ac:dyDescent="0.25">
      <c r="A178" s="117"/>
      <c r="B178" s="22"/>
      <c r="C178" s="113"/>
      <c r="D178" s="23"/>
      <c r="E178" s="24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x14ac:dyDescent="0.25">
      <c r="A179" s="117"/>
      <c r="B179" s="22"/>
      <c r="C179" s="113"/>
      <c r="D179" s="23"/>
      <c r="E179" s="24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x14ac:dyDescent="0.25">
      <c r="A180" s="117"/>
      <c r="B180" s="22"/>
      <c r="C180" s="113"/>
      <c r="D180" s="23"/>
      <c r="E180" s="24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x14ac:dyDescent="0.25">
      <c r="A181" s="117"/>
      <c r="B181" s="22"/>
      <c r="C181" s="113"/>
      <c r="D181" s="23"/>
      <c r="E181" s="24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x14ac:dyDescent="0.25">
      <c r="A182" s="117"/>
      <c r="B182" s="22"/>
      <c r="C182" s="113"/>
      <c r="D182" s="23"/>
      <c r="E182" s="24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x14ac:dyDescent="0.25">
      <c r="A183" s="117"/>
      <c r="B183" s="22"/>
      <c r="C183" s="113"/>
      <c r="D183" s="23"/>
      <c r="E183" s="24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x14ac:dyDescent="0.25">
      <c r="A184" s="117"/>
      <c r="B184" s="22"/>
      <c r="C184" s="113"/>
      <c r="D184" s="23"/>
      <c r="E184" s="24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x14ac:dyDescent="0.25">
      <c r="A185" s="117"/>
      <c r="B185" s="22"/>
      <c r="C185" s="113"/>
      <c r="D185" s="23"/>
      <c r="E185" s="24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x14ac:dyDescent="0.25">
      <c r="A186" s="117"/>
      <c r="B186" s="22"/>
      <c r="C186" s="113"/>
      <c r="D186" s="23"/>
      <c r="E186" s="24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x14ac:dyDescent="0.25">
      <c r="A187" s="117"/>
      <c r="B187" s="22"/>
      <c r="C187" s="113"/>
      <c r="D187" s="23"/>
      <c r="E187" s="24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x14ac:dyDescent="0.25">
      <c r="A188" s="117"/>
      <c r="B188" s="22"/>
      <c r="C188" s="113"/>
      <c r="D188" s="23"/>
      <c r="E188" s="24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x14ac:dyDescent="0.25">
      <c r="A189" s="117"/>
      <c r="B189" s="22"/>
      <c r="C189" s="113"/>
      <c r="D189" s="23"/>
      <c r="E189" s="24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x14ac:dyDescent="0.25">
      <c r="A190" s="117"/>
      <c r="B190" s="22"/>
      <c r="C190" s="113"/>
      <c r="D190" s="23"/>
      <c r="E190" s="24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x14ac:dyDescent="0.25">
      <c r="A191" s="117"/>
      <c r="B191" s="22"/>
      <c r="C191" s="113"/>
      <c r="D191" s="23"/>
      <c r="E191" s="24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x14ac:dyDescent="0.25">
      <c r="A192" s="117"/>
      <c r="B192" s="22"/>
      <c r="C192" s="113"/>
      <c r="D192" s="23"/>
      <c r="E192" s="24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x14ac:dyDescent="0.25">
      <c r="A193" s="117"/>
      <c r="B193" s="22"/>
      <c r="C193" s="113"/>
      <c r="D193" s="23"/>
      <c r="E193" s="24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x14ac:dyDescent="0.25">
      <c r="A194" s="117"/>
      <c r="B194" s="22"/>
      <c r="C194" s="113"/>
      <c r="D194" s="23"/>
      <c r="E194" s="24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x14ac:dyDescent="0.25">
      <c r="A195" s="117"/>
      <c r="B195" s="22"/>
      <c r="C195" s="113"/>
      <c r="D195" s="23"/>
      <c r="E195" s="24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x14ac:dyDescent="0.25">
      <c r="A196" s="117"/>
      <c r="B196" s="22"/>
      <c r="C196" s="113"/>
      <c r="D196" s="23"/>
      <c r="E196" s="24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x14ac:dyDescent="0.25">
      <c r="A197" s="117"/>
      <c r="B197" s="22"/>
      <c r="C197" s="113"/>
      <c r="D197" s="23"/>
      <c r="E197" s="24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x14ac:dyDescent="0.25">
      <c r="A198" s="117"/>
      <c r="B198" s="22"/>
      <c r="C198" s="113"/>
      <c r="D198" s="23"/>
      <c r="E198" s="24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x14ac:dyDescent="0.25">
      <c r="A199" s="117"/>
      <c r="B199" s="22"/>
      <c r="C199" s="113"/>
      <c r="D199" s="23"/>
      <c r="E199" s="24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x14ac:dyDescent="0.25">
      <c r="A200" s="117"/>
      <c r="B200" s="22"/>
      <c r="C200" s="113"/>
      <c r="D200" s="23"/>
      <c r="E200" s="24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x14ac:dyDescent="0.25">
      <c r="A201" s="117"/>
      <c r="B201" s="22"/>
      <c r="C201" s="113"/>
      <c r="D201" s="23"/>
      <c r="E201" s="24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x14ac:dyDescent="0.25">
      <c r="A202" s="117"/>
      <c r="B202" s="22"/>
      <c r="C202" s="113"/>
      <c r="D202" s="23"/>
      <c r="E202" s="24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x14ac:dyDescent="0.25">
      <c r="A203" s="117"/>
      <c r="B203" s="22"/>
      <c r="C203" s="113"/>
      <c r="D203" s="23"/>
      <c r="E203" s="24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x14ac:dyDescent="0.25">
      <c r="A204" s="117"/>
      <c r="B204" s="22"/>
      <c r="C204" s="113"/>
      <c r="D204" s="23"/>
      <c r="E204" s="24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x14ac:dyDescent="0.25">
      <c r="A205" s="117"/>
      <c r="B205" s="22"/>
      <c r="C205" s="113"/>
      <c r="D205" s="23"/>
      <c r="E205" s="24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x14ac:dyDescent="0.25">
      <c r="A206" s="117"/>
      <c r="B206" s="22"/>
      <c r="C206" s="113"/>
      <c r="D206" s="23"/>
      <c r="E206" s="24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x14ac:dyDescent="0.25">
      <c r="A207" s="117"/>
      <c r="B207" s="22"/>
      <c r="C207" s="113"/>
      <c r="D207" s="23"/>
      <c r="E207" s="24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x14ac:dyDescent="0.25">
      <c r="A208" s="117"/>
      <c r="B208" s="22"/>
      <c r="C208" s="113"/>
      <c r="D208" s="23"/>
      <c r="E208" s="24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x14ac:dyDescent="0.25">
      <c r="A209" s="117"/>
      <c r="B209" s="22"/>
      <c r="C209" s="113"/>
      <c r="D209" s="23"/>
      <c r="E209" s="24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x14ac:dyDescent="0.25">
      <c r="A210" s="117"/>
      <c r="B210" s="22"/>
      <c r="C210" s="113"/>
      <c r="D210" s="23"/>
      <c r="E210" s="24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x14ac:dyDescent="0.25">
      <c r="A211" s="117"/>
      <c r="B211" s="22"/>
      <c r="C211" s="113"/>
      <c r="D211" s="23"/>
      <c r="E211" s="24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x14ac:dyDescent="0.25">
      <c r="A212" s="117"/>
      <c r="B212" s="22"/>
      <c r="C212" s="113"/>
      <c r="D212" s="23"/>
      <c r="E212" s="24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x14ac:dyDescent="0.25">
      <c r="A213" s="117"/>
      <c r="B213" s="22"/>
      <c r="C213" s="113"/>
      <c r="D213" s="23"/>
      <c r="E213" s="24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x14ac:dyDescent="0.25">
      <c r="A214" s="117"/>
      <c r="B214" s="22"/>
      <c r="C214" s="113"/>
      <c r="D214" s="23"/>
      <c r="E214" s="24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x14ac:dyDescent="0.25">
      <c r="A215" s="117"/>
      <c r="B215" s="22"/>
      <c r="C215" s="113"/>
      <c r="D215" s="23"/>
      <c r="E215" s="24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x14ac:dyDescent="0.25">
      <c r="A216" s="117"/>
      <c r="B216" s="22"/>
      <c r="C216" s="113"/>
      <c r="D216" s="23"/>
      <c r="E216" s="24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x14ac:dyDescent="0.25">
      <c r="A217" s="117"/>
      <c r="B217" s="22"/>
      <c r="C217" s="113"/>
      <c r="D217" s="23"/>
      <c r="E217" s="24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x14ac:dyDescent="0.25">
      <c r="A218" s="117"/>
      <c r="B218" s="22"/>
      <c r="C218" s="113"/>
      <c r="D218" s="23"/>
      <c r="E218" s="24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x14ac:dyDescent="0.25">
      <c r="A219" s="117"/>
      <c r="B219" s="22"/>
      <c r="C219" s="113"/>
      <c r="D219" s="23"/>
      <c r="E219" s="24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x14ac:dyDescent="0.25">
      <c r="A220" s="117"/>
      <c r="B220" s="22"/>
      <c r="C220" s="113"/>
      <c r="D220" s="23"/>
      <c r="E220" s="24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x14ac:dyDescent="0.25">
      <c r="A221" s="117"/>
      <c r="B221" s="22"/>
      <c r="C221" s="113"/>
      <c r="D221" s="23"/>
      <c r="E221" s="24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x14ac:dyDescent="0.25">
      <c r="A222" s="117"/>
      <c r="B222" s="22"/>
      <c r="C222" s="113"/>
      <c r="D222" s="23"/>
      <c r="E222" s="24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x14ac:dyDescent="0.25">
      <c r="A223" s="117"/>
      <c r="B223" s="22"/>
      <c r="C223" s="113"/>
      <c r="D223" s="23"/>
      <c r="E223" s="24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x14ac:dyDescent="0.25">
      <c r="A224" s="117"/>
      <c r="B224" s="22"/>
      <c r="C224" s="113"/>
      <c r="D224" s="23"/>
      <c r="E224" s="24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x14ac:dyDescent="0.25">
      <c r="A225" s="117"/>
      <c r="B225" s="22"/>
      <c r="C225" s="113"/>
      <c r="D225" s="23"/>
      <c r="E225" s="24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x14ac:dyDescent="0.25">
      <c r="A226" s="117"/>
      <c r="B226" s="22"/>
      <c r="C226" s="113"/>
      <c r="D226" s="23"/>
      <c r="E226" s="24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x14ac:dyDescent="0.25">
      <c r="A227" s="117"/>
      <c r="B227" s="22"/>
      <c r="C227" s="113"/>
      <c r="D227" s="23"/>
      <c r="E227" s="24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x14ac:dyDescent="0.25">
      <c r="A228" s="117"/>
      <c r="B228" s="22"/>
      <c r="C228" s="113"/>
      <c r="D228" s="23"/>
      <c r="E228" s="24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x14ac:dyDescent="0.25">
      <c r="A229" s="117"/>
      <c r="B229" s="22"/>
      <c r="C229" s="113"/>
      <c r="D229" s="23"/>
      <c r="E229" s="24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x14ac:dyDescent="0.25">
      <c r="A230" s="117"/>
      <c r="B230" s="22"/>
      <c r="C230" s="113"/>
      <c r="D230" s="23"/>
      <c r="E230" s="24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x14ac:dyDescent="0.25">
      <c r="A231" s="117"/>
      <c r="B231" s="22"/>
      <c r="C231" s="113"/>
      <c r="D231" s="23"/>
      <c r="E231" s="24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x14ac:dyDescent="0.25">
      <c r="A232" s="117"/>
      <c r="B232" s="22"/>
      <c r="C232" s="113"/>
      <c r="D232" s="23"/>
      <c r="E232" s="24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x14ac:dyDescent="0.25">
      <c r="A233" s="117"/>
      <c r="B233" s="22"/>
      <c r="C233" s="113"/>
      <c r="D233" s="23"/>
      <c r="E233" s="24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x14ac:dyDescent="0.25">
      <c r="A234" s="117"/>
      <c r="B234" s="22"/>
      <c r="C234" s="113"/>
      <c r="D234" s="23"/>
      <c r="E234" s="24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x14ac:dyDescent="0.25">
      <c r="A235" s="117"/>
      <c r="B235" s="22"/>
      <c r="C235" s="113"/>
      <c r="D235" s="23"/>
      <c r="E235" s="24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x14ac:dyDescent="0.25">
      <c r="A236" s="117"/>
      <c r="B236" s="22"/>
      <c r="C236" s="113"/>
      <c r="D236" s="23"/>
      <c r="E236" s="24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x14ac:dyDescent="0.25">
      <c r="A237" s="117"/>
      <c r="B237" s="22"/>
      <c r="C237" s="113"/>
      <c r="D237" s="23"/>
      <c r="E237" s="24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x14ac:dyDescent="0.25">
      <c r="A238" s="117"/>
      <c r="B238" s="22"/>
      <c r="C238" s="113"/>
      <c r="D238" s="23"/>
      <c r="E238" s="24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x14ac:dyDescent="0.25">
      <c r="A239" s="117"/>
      <c r="B239" s="22"/>
      <c r="C239" s="113"/>
      <c r="D239" s="23"/>
      <c r="E239" s="24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x14ac:dyDescent="0.25">
      <c r="A240" s="117"/>
      <c r="B240" s="22"/>
      <c r="C240" s="113"/>
      <c r="D240" s="23"/>
      <c r="E240" s="24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x14ac:dyDescent="0.25">
      <c r="A241" s="117"/>
      <c r="B241" s="22"/>
      <c r="C241" s="113"/>
      <c r="D241" s="23"/>
      <c r="E241" s="24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x14ac:dyDescent="0.25">
      <c r="A242" s="117"/>
      <c r="B242" s="22"/>
      <c r="C242" s="113"/>
      <c r="D242" s="23"/>
      <c r="E242" s="24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x14ac:dyDescent="0.25">
      <c r="A243" s="117"/>
      <c r="B243" s="22"/>
      <c r="C243" s="113"/>
      <c r="D243" s="23"/>
      <c r="E243" s="24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x14ac:dyDescent="0.25">
      <c r="A244" s="117"/>
      <c r="B244" s="22"/>
      <c r="C244" s="113"/>
      <c r="D244" s="23"/>
      <c r="E244" s="24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x14ac:dyDescent="0.25">
      <c r="A245" s="117"/>
      <c r="B245" s="22"/>
      <c r="C245" s="113"/>
      <c r="D245" s="23"/>
      <c r="E245" s="24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x14ac:dyDescent="0.25">
      <c r="A246" s="117"/>
      <c r="B246" s="22"/>
      <c r="C246" s="113"/>
      <c r="D246" s="23"/>
      <c r="E246" s="24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x14ac:dyDescent="0.25">
      <c r="A247" s="117"/>
      <c r="B247" s="22"/>
      <c r="C247" s="113"/>
      <c r="D247" s="23"/>
      <c r="E247" s="24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x14ac:dyDescent="0.25">
      <c r="A248" s="117"/>
      <c r="B248" s="22"/>
      <c r="C248" s="113"/>
      <c r="D248" s="23"/>
      <c r="E248" s="24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x14ac:dyDescent="0.25">
      <c r="A249" s="117"/>
      <c r="B249" s="22"/>
      <c r="C249" s="113"/>
      <c r="D249" s="23"/>
      <c r="E249" s="24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x14ac:dyDescent="0.25">
      <c r="A250" s="117"/>
      <c r="B250" s="22"/>
      <c r="C250" s="113"/>
      <c r="D250" s="23"/>
      <c r="E250" s="24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x14ac:dyDescent="0.25">
      <c r="A251" s="117"/>
      <c r="B251" s="22"/>
      <c r="C251" s="113"/>
      <c r="D251" s="23"/>
      <c r="E251" s="24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x14ac:dyDescent="0.25">
      <c r="A252" s="117"/>
      <c r="B252" s="22"/>
      <c r="C252" s="113"/>
      <c r="D252" s="23"/>
      <c r="E252" s="24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x14ac:dyDescent="0.25">
      <c r="A253" s="117"/>
      <c r="B253" s="22"/>
      <c r="C253" s="113"/>
      <c r="D253" s="23"/>
      <c r="E253" s="24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x14ac:dyDescent="0.25">
      <c r="A254" s="117"/>
      <c r="B254" s="22"/>
      <c r="C254" s="113"/>
      <c r="D254" s="23"/>
      <c r="E254" s="24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x14ac:dyDescent="0.25">
      <c r="A255" s="117"/>
      <c r="B255" s="22"/>
      <c r="C255" s="113"/>
      <c r="D255" s="23"/>
      <c r="E255" s="24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x14ac:dyDescent="0.25">
      <c r="A256" s="117"/>
      <c r="B256" s="22"/>
      <c r="C256" s="113"/>
      <c r="D256" s="23"/>
      <c r="E256" s="24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x14ac:dyDescent="0.25">
      <c r="A257" s="117"/>
      <c r="B257" s="22"/>
      <c r="C257" s="113"/>
      <c r="D257" s="23"/>
      <c r="E257" s="24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x14ac:dyDescent="0.25">
      <c r="A258" s="117"/>
      <c r="B258" s="22"/>
      <c r="C258" s="113"/>
      <c r="D258" s="23"/>
      <c r="E258" s="24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x14ac:dyDescent="0.25">
      <c r="A259" s="117"/>
      <c r="B259" s="22"/>
      <c r="C259" s="113"/>
      <c r="D259" s="23"/>
      <c r="E259" s="24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x14ac:dyDescent="0.25">
      <c r="A260" s="117"/>
      <c r="B260" s="22"/>
      <c r="C260" s="113"/>
      <c r="D260" s="23"/>
      <c r="E260" s="24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x14ac:dyDescent="0.25">
      <c r="A261" s="117"/>
      <c r="B261" s="22"/>
      <c r="C261" s="113"/>
      <c r="D261" s="23"/>
      <c r="E261" s="24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x14ac:dyDescent="0.25">
      <c r="A262" s="117"/>
      <c r="B262" s="22"/>
      <c r="C262" s="113"/>
      <c r="D262" s="23"/>
      <c r="E262" s="24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x14ac:dyDescent="0.25">
      <c r="A263" s="117"/>
      <c r="B263" s="22"/>
      <c r="C263" s="113"/>
      <c r="D263" s="23"/>
      <c r="E263" s="24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x14ac:dyDescent="0.25">
      <c r="A264" s="117"/>
      <c r="B264" s="22"/>
      <c r="C264" s="113"/>
      <c r="D264" s="23"/>
      <c r="E264" s="24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x14ac:dyDescent="0.25">
      <c r="A265" s="117"/>
      <c r="B265" s="22"/>
      <c r="C265" s="113"/>
      <c r="D265" s="23"/>
      <c r="E265" s="24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x14ac:dyDescent="0.25">
      <c r="A266" s="117"/>
      <c r="B266" s="22"/>
      <c r="C266" s="113"/>
      <c r="D266" s="23"/>
      <c r="E266" s="24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x14ac:dyDescent="0.25">
      <c r="A267" s="117"/>
      <c r="B267" s="22"/>
      <c r="C267" s="113"/>
      <c r="D267" s="23"/>
      <c r="E267" s="24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x14ac:dyDescent="0.25">
      <c r="A268" s="117"/>
      <c r="B268" s="22"/>
      <c r="C268" s="113"/>
      <c r="D268" s="23"/>
      <c r="E268" s="24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x14ac:dyDescent="0.25">
      <c r="A269" s="117"/>
      <c r="B269" s="22"/>
      <c r="C269" s="113"/>
      <c r="D269" s="23"/>
      <c r="E269" s="24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x14ac:dyDescent="0.25">
      <c r="A270" s="117"/>
      <c r="B270" s="22"/>
      <c r="C270" s="113"/>
      <c r="D270" s="23"/>
      <c r="E270" s="24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x14ac:dyDescent="0.25">
      <c r="A271" s="117"/>
      <c r="B271" s="22"/>
      <c r="C271" s="113"/>
      <c r="D271" s="23"/>
      <c r="E271" s="24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x14ac:dyDescent="0.25">
      <c r="A272" s="117"/>
      <c r="B272" s="22"/>
      <c r="C272" s="113"/>
      <c r="D272" s="23"/>
      <c r="E272" s="24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x14ac:dyDescent="0.25">
      <c r="A273" s="117"/>
      <c r="B273" s="22"/>
      <c r="C273" s="113"/>
      <c r="D273" s="23"/>
      <c r="E273" s="24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x14ac:dyDescent="0.25">
      <c r="A274" s="117"/>
      <c r="B274" s="22"/>
      <c r="C274" s="113"/>
      <c r="D274" s="23"/>
      <c r="E274" s="24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x14ac:dyDescent="0.25">
      <c r="A275" s="117"/>
      <c r="B275" s="22"/>
      <c r="C275" s="113"/>
      <c r="D275" s="23"/>
      <c r="E275" s="24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x14ac:dyDescent="0.25">
      <c r="A276" s="117"/>
      <c r="B276" s="22"/>
      <c r="C276" s="113"/>
      <c r="D276" s="23"/>
      <c r="E276" s="24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x14ac:dyDescent="0.25">
      <c r="A277" s="117"/>
      <c r="B277" s="22"/>
      <c r="C277" s="113"/>
      <c r="D277" s="23"/>
      <c r="E277" s="24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x14ac:dyDescent="0.25">
      <c r="A278" s="117"/>
      <c r="B278" s="22"/>
      <c r="C278" s="113"/>
      <c r="D278" s="23"/>
      <c r="E278" s="24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x14ac:dyDescent="0.25">
      <c r="A279" s="117"/>
      <c r="B279" s="22"/>
      <c r="C279" s="113"/>
      <c r="D279" s="23"/>
      <c r="E279" s="24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x14ac:dyDescent="0.25">
      <c r="A280" s="117"/>
      <c r="B280" s="22"/>
      <c r="C280" s="113"/>
      <c r="D280" s="23"/>
      <c r="E280" s="24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x14ac:dyDescent="0.25">
      <c r="A281" s="117"/>
      <c r="B281" s="22"/>
      <c r="C281" s="113"/>
      <c r="D281" s="23"/>
      <c r="E281" s="24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x14ac:dyDescent="0.25">
      <c r="A282" s="117"/>
      <c r="B282" s="22"/>
      <c r="C282" s="113"/>
      <c r="D282" s="23"/>
      <c r="E282" s="24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x14ac:dyDescent="0.25">
      <c r="A283" s="117"/>
      <c r="B283" s="22"/>
      <c r="C283" s="113"/>
      <c r="D283" s="23"/>
      <c r="E283" s="24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x14ac:dyDescent="0.25">
      <c r="A284" s="117"/>
      <c r="B284" s="22"/>
      <c r="C284" s="113"/>
      <c r="D284" s="23"/>
      <c r="E284" s="24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x14ac:dyDescent="0.25">
      <c r="A285" s="117"/>
      <c r="B285" s="22"/>
      <c r="C285" s="113"/>
      <c r="D285" s="23"/>
      <c r="E285" s="24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x14ac:dyDescent="0.25">
      <c r="A286" s="117"/>
      <c r="B286" s="22"/>
      <c r="C286" s="113"/>
      <c r="D286" s="23"/>
      <c r="E286" s="24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x14ac:dyDescent="0.25">
      <c r="A287" s="117"/>
      <c r="B287" s="22"/>
      <c r="C287" s="113"/>
      <c r="D287" s="23"/>
      <c r="E287" s="24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x14ac:dyDescent="0.25">
      <c r="A288" s="117"/>
      <c r="B288" s="22"/>
      <c r="C288" s="113"/>
      <c r="D288" s="23"/>
      <c r="E288" s="24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x14ac:dyDescent="0.25">
      <c r="A289" s="117"/>
      <c r="B289" s="22"/>
      <c r="C289" s="113"/>
      <c r="D289" s="23"/>
      <c r="E289" s="24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x14ac:dyDescent="0.25">
      <c r="A290" s="117"/>
      <c r="B290" s="22"/>
      <c r="C290" s="113"/>
      <c r="D290" s="23"/>
      <c r="E290" s="24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x14ac:dyDescent="0.25">
      <c r="A291" s="117"/>
      <c r="B291" s="22"/>
      <c r="C291" s="113"/>
      <c r="D291" s="23"/>
      <c r="E291" s="24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x14ac:dyDescent="0.25">
      <c r="A292" s="117"/>
      <c r="B292" s="22"/>
      <c r="C292" s="113"/>
      <c r="D292" s="23"/>
      <c r="E292" s="24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x14ac:dyDescent="0.25">
      <c r="A293" s="117"/>
      <c r="B293" s="22"/>
      <c r="C293" s="113"/>
      <c r="D293" s="23"/>
      <c r="E293" s="24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x14ac:dyDescent="0.25">
      <c r="A294" s="117"/>
      <c r="B294" s="22"/>
      <c r="C294" s="113"/>
      <c r="D294" s="23"/>
      <c r="E294" s="24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x14ac:dyDescent="0.25">
      <c r="A295" s="117"/>
      <c r="B295" s="22"/>
      <c r="C295" s="113"/>
      <c r="D295" s="23"/>
      <c r="E295" s="24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x14ac:dyDescent="0.25">
      <c r="A296" s="117"/>
      <c r="B296" s="22"/>
      <c r="C296" s="113"/>
      <c r="D296" s="23"/>
      <c r="E296" s="24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x14ac:dyDescent="0.25">
      <c r="A297" s="117"/>
      <c r="B297" s="22"/>
      <c r="C297" s="113"/>
      <c r="D297" s="23"/>
      <c r="E297" s="24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x14ac:dyDescent="0.25">
      <c r="A298" s="117"/>
      <c r="B298" s="22"/>
      <c r="C298" s="113"/>
      <c r="D298" s="23"/>
      <c r="E298" s="24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x14ac:dyDescent="0.25">
      <c r="A299" s="117"/>
      <c r="B299" s="22"/>
      <c r="C299" s="113"/>
      <c r="D299" s="23"/>
      <c r="E299" s="24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x14ac:dyDescent="0.25">
      <c r="A300" s="117"/>
      <c r="B300" s="22"/>
      <c r="C300" s="113"/>
      <c r="D300" s="23"/>
      <c r="E300" s="24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x14ac:dyDescent="0.25">
      <c r="A301" s="117"/>
      <c r="B301" s="22"/>
      <c r="C301" s="113"/>
      <c r="D301" s="23"/>
      <c r="E301" s="24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x14ac:dyDescent="0.25">
      <c r="A302" s="117"/>
      <c r="B302" s="22"/>
      <c r="C302" s="113"/>
      <c r="D302" s="23"/>
      <c r="E302" s="24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x14ac:dyDescent="0.25">
      <c r="A303" s="117"/>
      <c r="B303" s="22"/>
      <c r="C303" s="113"/>
      <c r="D303" s="23"/>
      <c r="E303" s="24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x14ac:dyDescent="0.25">
      <c r="A304" s="117"/>
      <c r="B304" s="22"/>
      <c r="C304" s="113"/>
      <c r="D304" s="23"/>
      <c r="E304" s="24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x14ac:dyDescent="0.25">
      <c r="A305" s="117"/>
      <c r="B305" s="22"/>
      <c r="C305" s="113"/>
      <c r="D305" s="23"/>
      <c r="E305" s="24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x14ac:dyDescent="0.25">
      <c r="A306" s="117"/>
      <c r="B306" s="22"/>
      <c r="C306" s="113"/>
      <c r="D306" s="23"/>
      <c r="E306" s="24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x14ac:dyDescent="0.25">
      <c r="A307" s="117"/>
      <c r="B307" s="22"/>
      <c r="C307" s="113"/>
      <c r="D307" s="23"/>
      <c r="E307" s="24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x14ac:dyDescent="0.25">
      <c r="A308" s="117"/>
      <c r="B308" s="22"/>
      <c r="C308" s="113"/>
      <c r="D308" s="23"/>
      <c r="E308" s="24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x14ac:dyDescent="0.25">
      <c r="A309" s="117"/>
      <c r="B309" s="22"/>
      <c r="C309" s="113"/>
      <c r="D309" s="23"/>
      <c r="E309" s="24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x14ac:dyDescent="0.25">
      <c r="A310" s="117"/>
      <c r="B310" s="22"/>
      <c r="C310" s="113"/>
      <c r="D310" s="23"/>
      <c r="E310" s="24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x14ac:dyDescent="0.25">
      <c r="A311" s="117"/>
      <c r="B311" s="22"/>
      <c r="C311" s="113"/>
      <c r="D311" s="23"/>
      <c r="E311" s="24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x14ac:dyDescent="0.25">
      <c r="A312" s="117"/>
      <c r="B312" s="22"/>
      <c r="C312" s="113"/>
      <c r="D312" s="23"/>
      <c r="E312" s="24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x14ac:dyDescent="0.25">
      <c r="A313" s="117"/>
      <c r="B313" s="22"/>
      <c r="C313" s="113"/>
      <c r="D313" s="23"/>
      <c r="E313" s="24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x14ac:dyDescent="0.25">
      <c r="A314" s="117"/>
      <c r="B314" s="22"/>
      <c r="C314" s="113"/>
      <c r="D314" s="23"/>
      <c r="E314" s="24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x14ac:dyDescent="0.25">
      <c r="A315" s="117"/>
      <c r="B315" s="22"/>
      <c r="C315" s="113"/>
      <c r="D315" s="23"/>
      <c r="E315" s="24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x14ac:dyDescent="0.25">
      <c r="A316" s="117"/>
      <c r="B316" s="22"/>
      <c r="C316" s="113"/>
      <c r="D316" s="23"/>
      <c r="E316" s="24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x14ac:dyDescent="0.25">
      <c r="A317" s="117"/>
      <c r="B317" s="22"/>
      <c r="C317" s="113"/>
      <c r="D317" s="23"/>
      <c r="E317" s="24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x14ac:dyDescent="0.25">
      <c r="A318" s="117"/>
      <c r="B318" s="22"/>
      <c r="C318" s="113"/>
      <c r="D318" s="23"/>
      <c r="E318" s="24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x14ac:dyDescent="0.25">
      <c r="A319" s="117"/>
      <c r="B319" s="22"/>
      <c r="C319" s="113"/>
      <c r="D319" s="23"/>
      <c r="E319" s="24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x14ac:dyDescent="0.25">
      <c r="A320" s="117"/>
      <c r="B320" s="22"/>
      <c r="C320" s="113"/>
      <c r="D320" s="23"/>
      <c r="E320" s="24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x14ac:dyDescent="0.25">
      <c r="A321" s="117"/>
      <c r="B321" s="22"/>
      <c r="C321" s="113"/>
      <c r="D321" s="23"/>
      <c r="E321" s="24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x14ac:dyDescent="0.25">
      <c r="A322" s="117"/>
      <c r="B322" s="22"/>
      <c r="C322" s="113"/>
      <c r="D322" s="23"/>
      <c r="E322" s="24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x14ac:dyDescent="0.25">
      <c r="A323" s="117"/>
      <c r="B323" s="22"/>
      <c r="C323" s="113"/>
      <c r="D323" s="23"/>
      <c r="E323" s="24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x14ac:dyDescent="0.25">
      <c r="A324" s="117"/>
      <c r="B324" s="22"/>
      <c r="C324" s="113"/>
      <c r="D324" s="23"/>
      <c r="E324" s="24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x14ac:dyDescent="0.25">
      <c r="A325" s="117"/>
      <c r="B325" s="22"/>
      <c r="C325" s="113"/>
      <c r="D325" s="23"/>
      <c r="E325" s="24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117"/>
      <c r="B326" s="22"/>
      <c r="C326" s="113"/>
      <c r="D326" s="23"/>
      <c r="E326" s="24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117"/>
      <c r="B327" s="22"/>
      <c r="C327" s="113"/>
      <c r="D327" s="23"/>
      <c r="E327" s="24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117"/>
      <c r="B328" s="22"/>
      <c r="C328" s="113"/>
      <c r="D328" s="23"/>
      <c r="E328" s="24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x14ac:dyDescent="0.25">
      <c r="A329" s="117"/>
      <c r="B329" s="22"/>
      <c r="C329" s="113"/>
      <c r="D329" s="23"/>
      <c r="E329" s="24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x14ac:dyDescent="0.25">
      <c r="A330" s="117"/>
      <c r="B330" s="22"/>
      <c r="C330" s="113"/>
      <c r="D330" s="23"/>
      <c r="E330" s="24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x14ac:dyDescent="0.25">
      <c r="A331" s="117"/>
      <c r="B331" s="22"/>
      <c r="C331" s="113"/>
      <c r="D331" s="23"/>
      <c r="E331" s="24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x14ac:dyDescent="0.25">
      <c r="A332" s="117"/>
      <c r="B332" s="22"/>
      <c r="C332" s="113"/>
      <c r="D332" s="23"/>
      <c r="E332" s="24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x14ac:dyDescent="0.25">
      <c r="A333" s="117"/>
      <c r="B333" s="22"/>
      <c r="C333" s="113"/>
      <c r="D333" s="23"/>
      <c r="E333" s="24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x14ac:dyDescent="0.25">
      <c r="A334" s="117"/>
      <c r="B334" s="22"/>
      <c r="C334" s="113"/>
      <c r="D334" s="23"/>
      <c r="E334" s="24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x14ac:dyDescent="0.25">
      <c r="A335" s="117"/>
      <c r="B335" s="22"/>
      <c r="C335" s="113"/>
      <c r="D335" s="23"/>
      <c r="E335" s="24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x14ac:dyDescent="0.25">
      <c r="A336" s="117"/>
      <c r="B336" s="22"/>
      <c r="C336" s="113"/>
      <c r="D336" s="23"/>
      <c r="E336" s="24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x14ac:dyDescent="0.25">
      <c r="A337" s="117"/>
      <c r="B337" s="22"/>
      <c r="C337" s="113"/>
      <c r="D337" s="23"/>
      <c r="E337" s="24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x14ac:dyDescent="0.25">
      <c r="A338" s="117"/>
      <c r="B338" s="22"/>
      <c r="C338" s="113"/>
      <c r="D338" s="23"/>
      <c r="E338" s="24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x14ac:dyDescent="0.25">
      <c r="A339" s="117"/>
      <c r="B339" s="22"/>
      <c r="C339" s="113"/>
      <c r="D339" s="23"/>
      <c r="E339" s="24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x14ac:dyDescent="0.25">
      <c r="A340" s="117"/>
      <c r="B340" s="22"/>
      <c r="C340" s="113"/>
      <c r="D340" s="23"/>
      <c r="E340" s="24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x14ac:dyDescent="0.25">
      <c r="A341" s="117"/>
      <c r="B341" s="22"/>
      <c r="C341" s="113"/>
      <c r="D341" s="23"/>
      <c r="E341" s="24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x14ac:dyDescent="0.25">
      <c r="A342" s="117"/>
      <c r="B342" s="22"/>
      <c r="C342" s="113"/>
      <c r="D342" s="23"/>
      <c r="E342" s="24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x14ac:dyDescent="0.25">
      <c r="A343" s="117"/>
      <c r="B343" s="22"/>
      <c r="C343" s="113"/>
      <c r="D343" s="23"/>
      <c r="E343" s="24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x14ac:dyDescent="0.25">
      <c r="A344" s="117"/>
      <c r="B344" s="22"/>
      <c r="C344" s="113"/>
      <c r="D344" s="23"/>
      <c r="E344" s="24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x14ac:dyDescent="0.25">
      <c r="A345" s="117"/>
      <c r="B345" s="22"/>
      <c r="C345" s="113"/>
      <c r="D345" s="23"/>
      <c r="E345" s="24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x14ac:dyDescent="0.25">
      <c r="A346" s="117"/>
      <c r="B346" s="22"/>
      <c r="C346" s="113"/>
      <c r="D346" s="23"/>
      <c r="E346" s="24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x14ac:dyDescent="0.25">
      <c r="A347" s="117"/>
      <c r="B347" s="22"/>
      <c r="C347" s="113"/>
      <c r="D347" s="23"/>
      <c r="E347" s="24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x14ac:dyDescent="0.25">
      <c r="A348" s="117"/>
      <c r="B348" s="22"/>
      <c r="C348" s="113"/>
      <c r="D348" s="23"/>
      <c r="E348" s="24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x14ac:dyDescent="0.25">
      <c r="A349" s="117"/>
      <c r="B349" s="22"/>
      <c r="C349" s="113"/>
      <c r="D349" s="23"/>
      <c r="E349" s="24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x14ac:dyDescent="0.25">
      <c r="A350" s="117"/>
      <c r="B350" s="22"/>
      <c r="C350" s="113"/>
      <c r="D350" s="23"/>
      <c r="E350" s="24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x14ac:dyDescent="0.25">
      <c r="A351" s="117"/>
      <c r="B351" s="22"/>
      <c r="C351" s="113"/>
      <c r="D351" s="23"/>
      <c r="E351" s="24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x14ac:dyDescent="0.25">
      <c r="A352" s="117"/>
      <c r="B352" s="22"/>
      <c r="C352" s="113"/>
      <c r="D352" s="23"/>
      <c r="E352" s="24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x14ac:dyDescent="0.25">
      <c r="A353" s="117"/>
      <c r="B353" s="22"/>
      <c r="C353" s="113"/>
      <c r="D353" s="23"/>
      <c r="E353" s="24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x14ac:dyDescent="0.25">
      <c r="A354" s="117"/>
      <c r="B354" s="22"/>
      <c r="C354" s="113"/>
      <c r="D354" s="23"/>
      <c r="E354" s="24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x14ac:dyDescent="0.25">
      <c r="A355" s="117"/>
      <c r="B355" s="22"/>
      <c r="C355" s="113"/>
      <c r="D355" s="23"/>
      <c r="E355" s="24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x14ac:dyDescent="0.25">
      <c r="A356" s="117"/>
      <c r="B356" s="22"/>
      <c r="C356" s="113"/>
      <c r="D356" s="23"/>
      <c r="E356" s="24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x14ac:dyDescent="0.25">
      <c r="A357" s="117"/>
      <c r="B357" s="22"/>
      <c r="C357" s="113"/>
      <c r="D357" s="23"/>
      <c r="E357" s="24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x14ac:dyDescent="0.25">
      <c r="A358" s="117"/>
      <c r="B358" s="22"/>
      <c r="C358" s="113"/>
      <c r="D358" s="23"/>
      <c r="E358" s="24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x14ac:dyDescent="0.25">
      <c r="A359" s="117"/>
      <c r="B359" s="22"/>
      <c r="C359" s="113"/>
      <c r="D359" s="23"/>
      <c r="E359" s="24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x14ac:dyDescent="0.25">
      <c r="A360" s="117"/>
      <c r="B360" s="22"/>
      <c r="C360" s="113"/>
      <c r="D360" s="23"/>
      <c r="E360" s="24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x14ac:dyDescent="0.25">
      <c r="A361" s="117"/>
      <c r="B361" s="22"/>
      <c r="C361" s="113"/>
      <c r="D361" s="23"/>
      <c r="E361" s="24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x14ac:dyDescent="0.25">
      <c r="A362" s="117"/>
      <c r="B362" s="22"/>
      <c r="C362" s="113"/>
      <c r="D362" s="23"/>
      <c r="E362" s="24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x14ac:dyDescent="0.25">
      <c r="A363" s="117"/>
      <c r="B363" s="22"/>
      <c r="C363" s="113"/>
      <c r="D363" s="23"/>
      <c r="E363" s="24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x14ac:dyDescent="0.25">
      <c r="A364" s="117"/>
      <c r="B364" s="22"/>
      <c r="C364" s="113"/>
      <c r="D364" s="23"/>
      <c r="E364" s="24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x14ac:dyDescent="0.25">
      <c r="A365" s="117"/>
      <c r="B365" s="22"/>
      <c r="C365" s="113"/>
      <c r="D365" s="23"/>
      <c r="E365" s="24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x14ac:dyDescent="0.25">
      <c r="A366" s="117"/>
      <c r="B366" s="22"/>
      <c r="C366" s="113"/>
      <c r="D366" s="23"/>
      <c r="E366" s="24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x14ac:dyDescent="0.25">
      <c r="A367" s="117"/>
      <c r="B367" s="22"/>
      <c r="C367" s="113"/>
      <c r="D367" s="23"/>
      <c r="E367" s="24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x14ac:dyDescent="0.25">
      <c r="A368" s="117"/>
      <c r="B368" s="22"/>
      <c r="C368" s="113"/>
      <c r="D368" s="23"/>
      <c r="E368" s="24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x14ac:dyDescent="0.25">
      <c r="A369" s="117"/>
      <c r="B369" s="22"/>
      <c r="C369" s="113"/>
      <c r="D369" s="23"/>
      <c r="E369" s="24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x14ac:dyDescent="0.25">
      <c r="A370" s="117"/>
      <c r="B370" s="22"/>
      <c r="C370" s="113"/>
      <c r="D370" s="23"/>
      <c r="E370" s="24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x14ac:dyDescent="0.25">
      <c r="A371" s="117"/>
      <c r="B371" s="22"/>
      <c r="C371" s="113"/>
      <c r="D371" s="23"/>
      <c r="E371" s="24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x14ac:dyDescent="0.25">
      <c r="A372" s="117"/>
      <c r="B372" s="22"/>
      <c r="C372" s="113"/>
      <c r="D372" s="23"/>
      <c r="E372" s="24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x14ac:dyDescent="0.25">
      <c r="A373" s="117"/>
      <c r="B373" s="22"/>
      <c r="C373" s="113"/>
      <c r="D373" s="23"/>
      <c r="E373" s="24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x14ac:dyDescent="0.25">
      <c r="A374" s="117"/>
      <c r="B374" s="22"/>
      <c r="C374" s="113"/>
      <c r="D374" s="23"/>
      <c r="E374" s="24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x14ac:dyDescent="0.25">
      <c r="A375" s="117"/>
      <c r="B375" s="22"/>
      <c r="C375" s="113"/>
      <c r="D375" s="23"/>
      <c r="E375" s="24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x14ac:dyDescent="0.25">
      <c r="A376" s="117"/>
      <c r="B376" s="22"/>
      <c r="C376" s="113"/>
      <c r="D376" s="23"/>
      <c r="E376" s="24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x14ac:dyDescent="0.25">
      <c r="A377" s="117"/>
      <c r="B377" s="22"/>
      <c r="C377" s="113"/>
      <c r="D377" s="23"/>
      <c r="E377" s="24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x14ac:dyDescent="0.25">
      <c r="A378" s="117"/>
      <c r="B378" s="22"/>
      <c r="C378" s="113"/>
      <c r="D378" s="23"/>
      <c r="E378" s="24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x14ac:dyDescent="0.25">
      <c r="A379" s="117"/>
      <c r="B379" s="22"/>
      <c r="C379" s="113"/>
      <c r="D379" s="23"/>
      <c r="E379" s="24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x14ac:dyDescent="0.25">
      <c r="A380" s="117"/>
      <c r="B380" s="22"/>
      <c r="C380" s="113"/>
      <c r="D380" s="23"/>
      <c r="E380" s="24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x14ac:dyDescent="0.25">
      <c r="A381" s="117"/>
      <c r="B381" s="22"/>
      <c r="C381" s="113"/>
      <c r="D381" s="23"/>
      <c r="E381" s="24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x14ac:dyDescent="0.25">
      <c r="A382" s="117"/>
      <c r="B382" s="22"/>
      <c r="C382" s="113"/>
      <c r="D382" s="23"/>
      <c r="E382" s="24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x14ac:dyDescent="0.25">
      <c r="A383" s="117"/>
      <c r="B383" s="22"/>
      <c r="C383" s="113"/>
      <c r="D383" s="23"/>
      <c r="E383" s="24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x14ac:dyDescent="0.25">
      <c r="A384" s="117"/>
      <c r="B384" s="22"/>
      <c r="C384" s="113"/>
      <c r="D384" s="23"/>
      <c r="E384" s="24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x14ac:dyDescent="0.25">
      <c r="A385" s="117"/>
      <c r="B385" s="22"/>
      <c r="C385" s="113"/>
      <c r="D385" s="23"/>
      <c r="E385" s="24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x14ac:dyDescent="0.25">
      <c r="A386" s="117"/>
      <c r="B386" s="22"/>
      <c r="C386" s="113"/>
      <c r="D386" s="23"/>
      <c r="E386" s="24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x14ac:dyDescent="0.25">
      <c r="A387" s="117"/>
      <c r="B387" s="22"/>
      <c r="C387" s="113"/>
      <c r="D387" s="23"/>
      <c r="E387" s="24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x14ac:dyDescent="0.25">
      <c r="A388" s="117"/>
      <c r="B388" s="22"/>
      <c r="C388" s="113"/>
      <c r="D388" s="23"/>
      <c r="E388" s="24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x14ac:dyDescent="0.25">
      <c r="A389" s="117"/>
      <c r="B389" s="22"/>
      <c r="C389" s="113"/>
      <c r="D389" s="23"/>
      <c r="E389" s="24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x14ac:dyDescent="0.25">
      <c r="A390" s="117"/>
      <c r="B390" s="22"/>
      <c r="C390" s="113"/>
      <c r="D390" s="23"/>
      <c r="E390" s="24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x14ac:dyDescent="0.25">
      <c r="A391" s="117"/>
      <c r="B391" s="22"/>
      <c r="C391" s="113"/>
      <c r="D391" s="23"/>
      <c r="E391" s="24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x14ac:dyDescent="0.25">
      <c r="A392" s="117"/>
      <c r="B392" s="22"/>
      <c r="C392" s="113"/>
      <c r="D392" s="23"/>
      <c r="E392" s="24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x14ac:dyDescent="0.25">
      <c r="A393" s="117"/>
      <c r="B393" s="22"/>
      <c r="C393" s="113"/>
      <c r="D393" s="23"/>
      <c r="E393" s="24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x14ac:dyDescent="0.25">
      <c r="A394" s="117"/>
      <c r="B394" s="22"/>
      <c r="C394" s="113"/>
      <c r="D394" s="23"/>
      <c r="E394" s="24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x14ac:dyDescent="0.25">
      <c r="A395" s="117"/>
      <c r="B395" s="22"/>
      <c r="C395" s="113"/>
      <c r="D395" s="23"/>
      <c r="E395" s="24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x14ac:dyDescent="0.25">
      <c r="A396" s="117"/>
      <c r="B396" s="22"/>
      <c r="C396" s="113"/>
      <c r="D396" s="23"/>
      <c r="E396" s="24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x14ac:dyDescent="0.25">
      <c r="A397" s="117"/>
      <c r="B397" s="22"/>
      <c r="C397" s="113"/>
      <c r="D397" s="23"/>
      <c r="E397" s="24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x14ac:dyDescent="0.25">
      <c r="A398" s="117"/>
      <c r="B398" s="22"/>
      <c r="C398" s="113"/>
      <c r="D398" s="23"/>
      <c r="E398" s="24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x14ac:dyDescent="0.25">
      <c r="A399" s="117"/>
      <c r="B399" s="22"/>
      <c r="C399" s="113"/>
      <c r="D399" s="23"/>
      <c r="E399" s="24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x14ac:dyDescent="0.25">
      <c r="A400" s="117"/>
      <c r="B400" s="22"/>
      <c r="C400" s="113"/>
      <c r="D400" s="23"/>
      <c r="E400" s="24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x14ac:dyDescent="0.25">
      <c r="A401" s="117"/>
      <c r="B401" s="22"/>
      <c r="C401" s="113"/>
      <c r="D401" s="23"/>
      <c r="E401" s="24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x14ac:dyDescent="0.25">
      <c r="A402" s="117"/>
      <c r="B402" s="22"/>
      <c r="C402" s="113"/>
      <c r="D402" s="23"/>
      <c r="E402" s="24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x14ac:dyDescent="0.25">
      <c r="A403" s="117"/>
      <c r="B403" s="22"/>
      <c r="C403" s="113"/>
      <c r="D403" s="23"/>
      <c r="E403" s="24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x14ac:dyDescent="0.25">
      <c r="A404" s="117"/>
      <c r="B404" s="22"/>
      <c r="C404" s="113"/>
      <c r="D404" s="23"/>
      <c r="E404" s="24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x14ac:dyDescent="0.25">
      <c r="A405" s="117"/>
      <c r="B405" s="22"/>
      <c r="C405" s="113"/>
      <c r="D405" s="23"/>
      <c r="E405" s="24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x14ac:dyDescent="0.25">
      <c r="A406" s="117"/>
      <c r="B406" s="22"/>
      <c r="C406" s="113"/>
      <c r="D406" s="23"/>
      <c r="E406" s="24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x14ac:dyDescent="0.25">
      <c r="A407" s="117"/>
      <c r="B407" s="22"/>
      <c r="C407" s="113"/>
      <c r="D407" s="23"/>
      <c r="E407" s="24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x14ac:dyDescent="0.25">
      <c r="A408" s="117"/>
      <c r="B408" s="22"/>
      <c r="C408" s="113"/>
      <c r="D408" s="23"/>
      <c r="E408" s="24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x14ac:dyDescent="0.25">
      <c r="A409" s="117"/>
      <c r="B409" s="22"/>
      <c r="C409" s="113"/>
      <c r="D409" s="23"/>
      <c r="E409" s="24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x14ac:dyDescent="0.25">
      <c r="A410" s="117"/>
      <c r="B410" s="22"/>
      <c r="C410" s="113"/>
      <c r="D410" s="23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x14ac:dyDescent="0.25">
      <c r="A411" s="117"/>
      <c r="B411" s="22"/>
      <c r="C411" s="113"/>
      <c r="D411" s="23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x14ac:dyDescent="0.25">
      <c r="A412" s="117"/>
      <c r="B412" s="22"/>
      <c r="C412" s="113"/>
      <c r="D412" s="23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x14ac:dyDescent="0.25">
      <c r="A413" s="117"/>
      <c r="B413" s="22"/>
      <c r="C413" s="113"/>
      <c r="D413" s="23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x14ac:dyDescent="0.25">
      <c r="A414" s="117"/>
      <c r="B414" s="22"/>
      <c r="C414" s="113"/>
      <c r="D414" s="23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x14ac:dyDescent="0.25">
      <c r="A415" s="117"/>
      <c r="B415" s="22"/>
      <c r="C415" s="113"/>
      <c r="D415" s="23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x14ac:dyDescent="0.25">
      <c r="A416" s="117"/>
      <c r="B416" s="22"/>
      <c r="C416" s="113"/>
      <c r="D416" s="23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x14ac:dyDescent="0.25">
      <c r="A417" s="117"/>
      <c r="B417" s="22"/>
      <c r="C417" s="113"/>
      <c r="D417" s="23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x14ac:dyDescent="0.25">
      <c r="A418" s="117"/>
      <c r="B418" s="22"/>
      <c r="C418" s="113"/>
      <c r="D418" s="23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x14ac:dyDescent="0.25">
      <c r="A419" s="117"/>
      <c r="B419" s="22"/>
      <c r="C419" s="113"/>
      <c r="D419" s="23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x14ac:dyDescent="0.25">
      <c r="A420" s="117"/>
      <c r="B420" s="22"/>
      <c r="C420" s="113"/>
      <c r="D420" s="23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x14ac:dyDescent="0.25">
      <c r="A421" s="117"/>
      <c r="B421" s="22"/>
      <c r="C421" s="113"/>
      <c r="D421" s="23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x14ac:dyDescent="0.25">
      <c r="A422" s="117"/>
      <c r="B422" s="22"/>
      <c r="C422" s="113"/>
      <c r="D422" s="23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x14ac:dyDescent="0.25">
      <c r="A423" s="117"/>
      <c r="B423" s="22"/>
      <c r="C423" s="113"/>
      <c r="D423" s="23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x14ac:dyDescent="0.25">
      <c r="A424" s="117"/>
      <c r="B424" s="22"/>
      <c r="C424" s="113"/>
      <c r="D424" s="23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x14ac:dyDescent="0.25">
      <c r="A425" s="117"/>
      <c r="B425" s="22"/>
      <c r="C425" s="113"/>
      <c r="D425" s="23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x14ac:dyDescent="0.25">
      <c r="A426" s="117"/>
      <c r="B426" s="22"/>
      <c r="C426" s="113"/>
      <c r="D426" s="23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x14ac:dyDescent="0.25">
      <c r="A427" s="117"/>
      <c r="B427" s="22"/>
      <c r="C427" s="113"/>
      <c r="D427" s="23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x14ac:dyDescent="0.25">
      <c r="A428" s="117"/>
      <c r="B428" s="22"/>
      <c r="C428" s="113"/>
      <c r="D428" s="23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x14ac:dyDescent="0.25">
      <c r="A429" s="117"/>
      <c r="B429" s="22"/>
      <c r="C429" s="113"/>
      <c r="D429" s="23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x14ac:dyDescent="0.25">
      <c r="A430" s="117"/>
      <c r="B430" s="22"/>
      <c r="C430" s="113"/>
      <c r="D430" s="23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x14ac:dyDescent="0.25">
      <c r="A431" s="117"/>
      <c r="B431" s="22"/>
      <c r="C431" s="113"/>
      <c r="D431" s="23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x14ac:dyDescent="0.25">
      <c r="A432" s="117"/>
      <c r="B432" s="22"/>
      <c r="C432" s="113"/>
      <c r="D432" s="23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x14ac:dyDescent="0.25">
      <c r="A433" s="117"/>
      <c r="B433" s="22"/>
      <c r="C433" s="113"/>
      <c r="D433" s="23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x14ac:dyDescent="0.25">
      <c r="A434" s="117"/>
      <c r="B434" s="22"/>
      <c r="C434" s="113"/>
      <c r="D434" s="23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x14ac:dyDescent="0.25">
      <c r="A435" s="117"/>
      <c r="B435" s="22"/>
      <c r="C435" s="113"/>
      <c r="D435" s="23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x14ac:dyDescent="0.25">
      <c r="A436" s="117"/>
      <c r="B436" s="22"/>
      <c r="C436" s="113"/>
      <c r="D436" s="23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x14ac:dyDescent="0.25">
      <c r="A437" s="117"/>
      <c r="B437" s="22"/>
      <c r="C437" s="113"/>
      <c r="D437" s="23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x14ac:dyDescent="0.25">
      <c r="A438" s="117"/>
      <c r="B438" s="22"/>
      <c r="C438" s="113"/>
      <c r="D438" s="23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x14ac:dyDescent="0.25">
      <c r="A439" s="117"/>
      <c r="B439" s="22"/>
      <c r="C439" s="113"/>
      <c r="D439" s="23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x14ac:dyDescent="0.25">
      <c r="A440" s="117"/>
      <c r="B440" s="22"/>
      <c r="C440" s="113"/>
      <c r="D440" s="23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x14ac:dyDescent="0.25">
      <c r="A441" s="117"/>
      <c r="B441" s="22"/>
      <c r="C441" s="113"/>
      <c r="D441" s="23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x14ac:dyDescent="0.25">
      <c r="A442" s="117"/>
      <c r="B442" s="22"/>
      <c r="C442" s="113"/>
      <c r="D442" s="23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x14ac:dyDescent="0.25">
      <c r="A443" s="117"/>
      <c r="B443" s="22"/>
      <c r="C443" s="113"/>
      <c r="D443" s="23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x14ac:dyDescent="0.25">
      <c r="A444" s="117"/>
      <c r="B444" s="22"/>
      <c r="C444" s="113"/>
      <c r="D444" s="23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x14ac:dyDescent="0.25">
      <c r="A445" s="117"/>
      <c r="B445" s="22"/>
      <c r="C445" s="113"/>
      <c r="D445" s="23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x14ac:dyDescent="0.25">
      <c r="A446" s="117"/>
      <c r="B446" s="22"/>
      <c r="C446" s="113"/>
      <c r="D446" s="23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x14ac:dyDescent="0.25">
      <c r="A447" s="117"/>
      <c r="B447" s="22"/>
      <c r="C447" s="113"/>
      <c r="D447" s="23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x14ac:dyDescent="0.25">
      <c r="A448" s="117"/>
      <c r="B448" s="22"/>
      <c r="C448" s="113"/>
      <c r="D448" s="23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x14ac:dyDescent="0.25">
      <c r="A449" s="117"/>
      <c r="B449" s="22"/>
      <c r="C449" s="113"/>
      <c r="D449" s="23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x14ac:dyDescent="0.25">
      <c r="A450" s="117"/>
      <c r="B450" s="22"/>
      <c r="C450" s="113"/>
      <c r="D450" s="23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x14ac:dyDescent="0.25">
      <c r="A451" s="117"/>
      <c r="B451" s="22"/>
      <c r="C451" s="113"/>
      <c r="D451" s="23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x14ac:dyDescent="0.25">
      <c r="A452" s="117"/>
      <c r="B452" s="22"/>
      <c r="C452" s="113"/>
      <c r="D452" s="23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x14ac:dyDescent="0.25">
      <c r="A453" s="117"/>
      <c r="B453" s="22"/>
      <c r="C453" s="113"/>
      <c r="D453" s="23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x14ac:dyDescent="0.25">
      <c r="A454" s="117"/>
      <c r="B454" s="22"/>
      <c r="C454" s="113"/>
      <c r="D454" s="23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x14ac:dyDescent="0.25">
      <c r="A455" s="117"/>
      <c r="B455" s="22"/>
      <c r="C455" s="113"/>
      <c r="D455" s="23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x14ac:dyDescent="0.25">
      <c r="A456" s="117"/>
      <c r="B456" s="22"/>
      <c r="C456" s="113"/>
      <c r="D456" s="23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x14ac:dyDescent="0.25">
      <c r="A457" s="117"/>
      <c r="B457" s="22"/>
      <c r="C457" s="113"/>
      <c r="D457" s="23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x14ac:dyDescent="0.25">
      <c r="A458" s="117"/>
      <c r="B458" s="22"/>
      <c r="C458" s="113"/>
      <c r="D458" s="23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x14ac:dyDescent="0.25">
      <c r="A459" s="117"/>
      <c r="B459" s="22"/>
      <c r="C459" s="113"/>
      <c r="D459" s="23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x14ac:dyDescent="0.25">
      <c r="A460" s="117"/>
      <c r="B460" s="22"/>
      <c r="C460" s="113"/>
      <c r="D460" s="23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x14ac:dyDescent="0.25">
      <c r="A461" s="117"/>
      <c r="B461" s="22"/>
      <c r="C461" s="113"/>
      <c r="D461" s="23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x14ac:dyDescent="0.25">
      <c r="A462" s="117"/>
      <c r="B462" s="22"/>
      <c r="C462" s="113"/>
      <c r="D462" s="23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x14ac:dyDescent="0.25">
      <c r="A463" s="117"/>
      <c r="B463" s="22"/>
      <c r="C463" s="113"/>
      <c r="D463" s="23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x14ac:dyDescent="0.25">
      <c r="A464" s="117"/>
      <c r="B464" s="22"/>
      <c r="C464" s="113"/>
      <c r="D464" s="23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x14ac:dyDescent="0.25">
      <c r="A465" s="117"/>
      <c r="B465" s="22"/>
      <c r="C465" s="113"/>
      <c r="D465" s="23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x14ac:dyDescent="0.25">
      <c r="A466" s="117"/>
      <c r="B466" s="22"/>
      <c r="C466" s="113"/>
      <c r="D466" s="23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x14ac:dyDescent="0.25">
      <c r="A467" s="117"/>
      <c r="B467" s="22"/>
      <c r="C467" s="113"/>
      <c r="D467" s="23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x14ac:dyDescent="0.25">
      <c r="A468" s="117"/>
      <c r="B468" s="22"/>
      <c r="C468" s="113"/>
      <c r="D468" s="23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x14ac:dyDescent="0.25">
      <c r="A469" s="117"/>
      <c r="B469" s="22"/>
      <c r="C469" s="113"/>
      <c r="D469" s="23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x14ac:dyDescent="0.25">
      <c r="A470" s="117"/>
      <c r="B470" s="22"/>
      <c r="C470" s="113"/>
      <c r="D470" s="23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x14ac:dyDescent="0.25">
      <c r="A471" s="117"/>
      <c r="B471" s="22"/>
      <c r="C471" s="113"/>
      <c r="D471" s="23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x14ac:dyDescent="0.25">
      <c r="A472" s="117"/>
      <c r="B472" s="22"/>
      <c r="C472" s="113"/>
      <c r="D472" s="23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x14ac:dyDescent="0.25">
      <c r="A473" s="117"/>
      <c r="B473" s="22"/>
      <c r="C473" s="113"/>
      <c r="D473" s="23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x14ac:dyDescent="0.25">
      <c r="A474" s="117"/>
      <c r="B474" s="22"/>
      <c r="C474" s="113"/>
      <c r="D474" s="23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x14ac:dyDescent="0.25">
      <c r="A475" s="117"/>
      <c r="B475" s="22"/>
      <c r="C475" s="113"/>
      <c r="D475" s="23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x14ac:dyDescent="0.25">
      <c r="A476" s="117"/>
      <c r="B476" s="22"/>
      <c r="C476" s="113"/>
      <c r="D476" s="23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x14ac:dyDescent="0.25">
      <c r="A477" s="117"/>
      <c r="B477" s="22"/>
      <c r="C477" s="113"/>
      <c r="D477" s="23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x14ac:dyDescent="0.25">
      <c r="A478" s="117"/>
      <c r="B478" s="22"/>
      <c r="C478" s="113"/>
      <c r="D478" s="23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x14ac:dyDescent="0.25">
      <c r="A479" s="117"/>
      <c r="B479" s="22"/>
      <c r="C479" s="113"/>
      <c r="D479" s="23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x14ac:dyDescent="0.25">
      <c r="A480" s="117"/>
      <c r="B480" s="22"/>
      <c r="C480" s="113"/>
      <c r="D480" s="23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x14ac:dyDescent="0.25">
      <c r="A481" s="117"/>
      <c r="B481" s="22"/>
      <c r="C481" s="113"/>
      <c r="D481" s="23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x14ac:dyDescent="0.25">
      <c r="A482" s="117"/>
      <c r="B482" s="22"/>
      <c r="C482" s="113"/>
      <c r="D482" s="23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x14ac:dyDescent="0.25">
      <c r="A483" s="117"/>
      <c r="B483" s="22"/>
      <c r="C483" s="113"/>
      <c r="D483" s="23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x14ac:dyDescent="0.25">
      <c r="A484" s="117"/>
      <c r="B484" s="22"/>
      <c r="C484" s="113"/>
      <c r="D484" s="23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x14ac:dyDescent="0.25">
      <c r="A485" s="117"/>
      <c r="B485" s="22"/>
      <c r="C485" s="113"/>
      <c r="D485" s="23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x14ac:dyDescent="0.25">
      <c r="A486" s="117"/>
      <c r="B486" s="22"/>
      <c r="C486" s="113"/>
      <c r="D486" s="23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x14ac:dyDescent="0.25">
      <c r="A487" s="117"/>
      <c r="B487" s="22"/>
      <c r="C487" s="113"/>
      <c r="D487" s="23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x14ac:dyDescent="0.25">
      <c r="A488" s="117"/>
      <c r="B488" s="22"/>
      <c r="C488" s="113"/>
      <c r="D488" s="23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x14ac:dyDescent="0.25">
      <c r="A489" s="117"/>
      <c r="B489" s="22"/>
      <c r="C489" s="113"/>
      <c r="D489" s="23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x14ac:dyDescent="0.25">
      <c r="A490" s="117"/>
      <c r="B490" s="22"/>
      <c r="C490" s="113"/>
      <c r="D490" s="23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x14ac:dyDescent="0.25">
      <c r="A491" s="117"/>
      <c r="B491" s="22"/>
      <c r="C491" s="113"/>
      <c r="D491" s="23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x14ac:dyDescent="0.25">
      <c r="A492" s="117"/>
      <c r="B492" s="22"/>
      <c r="C492" s="113"/>
      <c r="D492" s="23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x14ac:dyDescent="0.25">
      <c r="A493" s="117"/>
      <c r="B493" s="22"/>
      <c r="C493" s="113"/>
      <c r="D493" s="23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x14ac:dyDescent="0.25">
      <c r="A494" s="117"/>
      <c r="B494" s="22"/>
      <c r="C494" s="113"/>
      <c r="D494" s="23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x14ac:dyDescent="0.25">
      <c r="A495" s="117"/>
      <c r="B495" s="22"/>
      <c r="C495" s="113"/>
      <c r="D495" s="23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x14ac:dyDescent="0.25">
      <c r="A496" s="117"/>
      <c r="B496" s="22"/>
      <c r="C496" s="113"/>
      <c r="D496" s="23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x14ac:dyDescent="0.25">
      <c r="A497" s="117"/>
      <c r="B497" s="22"/>
      <c r="C497" s="113"/>
      <c r="D497" s="23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x14ac:dyDescent="0.25">
      <c r="A498" s="117"/>
      <c r="B498" s="22"/>
      <c r="C498" s="113"/>
      <c r="D498" s="23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x14ac:dyDescent="0.25">
      <c r="A499" s="117"/>
      <c r="B499" s="22"/>
      <c r="C499" s="113"/>
      <c r="D499" s="23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x14ac:dyDescent="0.25">
      <c r="A500" s="117"/>
      <c r="B500" s="22"/>
      <c r="C500" s="113"/>
      <c r="D500" s="23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x14ac:dyDescent="0.25">
      <c r="A501" s="117"/>
      <c r="B501" s="22"/>
      <c r="C501" s="113"/>
      <c r="D501" s="23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x14ac:dyDescent="0.25">
      <c r="A502" s="117"/>
      <c r="B502" s="22"/>
      <c r="C502" s="113"/>
      <c r="D502" s="23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x14ac:dyDescent="0.25">
      <c r="A503" s="117"/>
      <c r="B503" s="22"/>
      <c r="C503" s="113"/>
      <c r="D503" s="23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x14ac:dyDescent="0.25">
      <c r="A504" s="117"/>
      <c r="B504" s="22"/>
      <c r="C504" s="113"/>
      <c r="D504" s="23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x14ac:dyDescent="0.25">
      <c r="A505" s="117"/>
      <c r="B505" s="22"/>
      <c r="C505" s="113"/>
      <c r="D505" s="23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x14ac:dyDescent="0.25">
      <c r="A506" s="117"/>
      <c r="B506" s="22"/>
      <c r="C506" s="113"/>
      <c r="D506" s="23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x14ac:dyDescent="0.25">
      <c r="A507" s="117"/>
      <c r="B507" s="22"/>
      <c r="C507" s="113"/>
      <c r="D507" s="23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x14ac:dyDescent="0.25">
      <c r="A508" s="117"/>
      <c r="B508" s="22"/>
      <c r="C508" s="113"/>
      <c r="D508" s="23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x14ac:dyDescent="0.25">
      <c r="A509" s="117"/>
      <c r="B509" s="22"/>
      <c r="C509" s="113"/>
      <c r="D509" s="23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x14ac:dyDescent="0.25">
      <c r="A510" s="117"/>
      <c r="B510" s="22"/>
      <c r="C510" s="113"/>
      <c r="D510" s="23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x14ac:dyDescent="0.25">
      <c r="A511" s="117"/>
      <c r="B511" s="22"/>
      <c r="C511" s="113"/>
      <c r="D511" s="23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x14ac:dyDescent="0.25">
      <c r="A512" s="117"/>
      <c r="B512" s="22"/>
      <c r="C512" s="113"/>
      <c r="D512" s="23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x14ac:dyDescent="0.25">
      <c r="A513" s="117"/>
      <c r="B513" s="22"/>
      <c r="C513" s="113"/>
      <c r="D513" s="23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x14ac:dyDescent="0.25">
      <c r="A514" s="117"/>
      <c r="B514" s="22"/>
      <c r="C514" s="113"/>
      <c r="D514" s="23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x14ac:dyDescent="0.25">
      <c r="A515" s="117"/>
      <c r="B515" s="22"/>
      <c r="C515" s="113"/>
      <c r="D515" s="23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x14ac:dyDescent="0.25">
      <c r="A516" s="117"/>
      <c r="B516" s="22"/>
      <c r="C516" s="113"/>
      <c r="D516" s="23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x14ac:dyDescent="0.25">
      <c r="A517" s="117"/>
      <c r="B517" s="22"/>
      <c r="C517" s="113"/>
      <c r="D517" s="23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x14ac:dyDescent="0.25">
      <c r="A518" s="117"/>
      <c r="B518" s="22"/>
      <c r="C518" s="113"/>
      <c r="D518" s="23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x14ac:dyDescent="0.25">
      <c r="A519" s="117"/>
      <c r="B519" s="22"/>
      <c r="C519" s="113"/>
      <c r="D519" s="23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x14ac:dyDescent="0.25">
      <c r="A520" s="117"/>
      <c r="B520" s="22"/>
      <c r="C520" s="113"/>
      <c r="D520" s="23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x14ac:dyDescent="0.25">
      <c r="A521" s="117"/>
      <c r="B521" s="22"/>
      <c r="C521" s="113"/>
      <c r="D521" s="23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x14ac:dyDescent="0.25">
      <c r="A522" s="117"/>
      <c r="B522" s="22"/>
      <c r="C522" s="113"/>
      <c r="D522" s="23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x14ac:dyDescent="0.25">
      <c r="A523" s="117"/>
      <c r="B523" s="22"/>
      <c r="C523" s="113"/>
      <c r="D523" s="23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x14ac:dyDescent="0.25">
      <c r="A524" s="117"/>
      <c r="B524" s="22"/>
      <c r="C524" s="113"/>
      <c r="D524" s="23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x14ac:dyDescent="0.25">
      <c r="A525" s="117"/>
      <c r="B525" s="22"/>
      <c r="C525" s="113"/>
      <c r="D525" s="23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x14ac:dyDescent="0.25">
      <c r="A526" s="117"/>
      <c r="B526" s="22"/>
      <c r="C526" s="113"/>
      <c r="D526" s="23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x14ac:dyDescent="0.25">
      <c r="A527" s="117"/>
      <c r="B527" s="22"/>
      <c r="C527" s="113"/>
      <c r="D527" s="23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x14ac:dyDescent="0.25">
      <c r="A528" s="117"/>
      <c r="B528" s="22"/>
      <c r="C528" s="113"/>
      <c r="D528" s="23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x14ac:dyDescent="0.25">
      <c r="A529" s="117"/>
      <c r="B529" s="22"/>
      <c r="C529" s="113"/>
      <c r="D529" s="23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x14ac:dyDescent="0.25">
      <c r="A530" s="117"/>
      <c r="B530" s="22"/>
      <c r="C530" s="113"/>
      <c r="D530" s="23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x14ac:dyDescent="0.25">
      <c r="A531" s="117"/>
      <c r="B531" s="22"/>
      <c r="C531" s="113"/>
      <c r="D531" s="23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x14ac:dyDescent="0.25">
      <c r="A532" s="117"/>
      <c r="B532" s="22"/>
      <c r="C532" s="113"/>
      <c r="D532" s="23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x14ac:dyDescent="0.25">
      <c r="A533" s="117"/>
      <c r="B533" s="22"/>
      <c r="C533" s="113"/>
      <c r="D533" s="23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x14ac:dyDescent="0.25">
      <c r="A534" s="117"/>
      <c r="B534" s="22"/>
      <c r="C534" s="113"/>
      <c r="D534" s="23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x14ac:dyDescent="0.25">
      <c r="A535" s="117"/>
      <c r="B535" s="22"/>
      <c r="C535" s="113"/>
      <c r="D535" s="23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x14ac:dyDescent="0.25">
      <c r="A536" s="117"/>
      <c r="B536" s="22"/>
      <c r="C536" s="113"/>
      <c r="D536" s="23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x14ac:dyDescent="0.25">
      <c r="A537" s="117"/>
      <c r="B537" s="22"/>
      <c r="C537" s="113"/>
      <c r="D537" s="23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x14ac:dyDescent="0.25">
      <c r="A538" s="117"/>
      <c r="B538" s="22"/>
      <c r="C538" s="113"/>
      <c r="D538" s="23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x14ac:dyDescent="0.25">
      <c r="A539" s="117"/>
      <c r="B539" s="22"/>
      <c r="C539" s="113"/>
      <c r="D539" s="23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x14ac:dyDescent="0.25">
      <c r="A540" s="117"/>
      <c r="B540" s="22"/>
      <c r="C540" s="113"/>
      <c r="D540" s="23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x14ac:dyDescent="0.25">
      <c r="A541" s="117"/>
      <c r="B541" s="22"/>
      <c r="C541" s="113"/>
      <c r="D541" s="23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x14ac:dyDescent="0.25">
      <c r="A542" s="117"/>
      <c r="B542" s="22"/>
      <c r="C542" s="113"/>
      <c r="D542" s="23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x14ac:dyDescent="0.25">
      <c r="A543" s="117"/>
      <c r="B543" s="22"/>
      <c r="C543" s="113"/>
      <c r="D543" s="23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x14ac:dyDescent="0.25">
      <c r="A544" s="117"/>
      <c r="B544" s="22"/>
      <c r="C544" s="113"/>
      <c r="D544" s="23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x14ac:dyDescent="0.25">
      <c r="A545" s="117"/>
      <c r="B545" s="22"/>
      <c r="C545" s="113"/>
      <c r="D545" s="23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x14ac:dyDescent="0.25">
      <c r="A546" s="117"/>
      <c r="B546" s="22"/>
      <c r="C546" s="113"/>
      <c r="D546" s="23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x14ac:dyDescent="0.25">
      <c r="A547" s="117"/>
      <c r="B547" s="22"/>
      <c r="C547" s="113"/>
      <c r="D547" s="23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x14ac:dyDescent="0.25">
      <c r="A548" s="117"/>
      <c r="B548" s="22"/>
      <c r="C548" s="113"/>
      <c r="D548" s="23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x14ac:dyDescent="0.25">
      <c r="A549" s="117"/>
      <c r="B549" s="22"/>
      <c r="C549" s="113"/>
      <c r="D549" s="23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x14ac:dyDescent="0.25">
      <c r="A550" s="117"/>
      <c r="B550" s="22"/>
      <c r="C550" s="113"/>
      <c r="D550" s="23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x14ac:dyDescent="0.25">
      <c r="A551" s="117"/>
      <c r="B551" s="22"/>
      <c r="C551" s="113"/>
      <c r="D551" s="23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x14ac:dyDescent="0.25">
      <c r="A552" s="117"/>
      <c r="B552" s="22"/>
      <c r="C552" s="113"/>
      <c r="D552" s="23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x14ac:dyDescent="0.25">
      <c r="A553" s="117"/>
      <c r="B553" s="22"/>
      <c r="C553" s="113"/>
      <c r="D553" s="23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x14ac:dyDescent="0.25">
      <c r="A554" s="117"/>
      <c r="B554" s="22"/>
      <c r="C554" s="113"/>
      <c r="D554" s="23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x14ac:dyDescent="0.25">
      <c r="A555" s="117"/>
      <c r="B555" s="22"/>
      <c r="C555" s="113"/>
      <c r="D555" s="23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x14ac:dyDescent="0.25">
      <c r="A556" s="117"/>
      <c r="B556" s="22"/>
      <c r="C556" s="113"/>
      <c r="D556" s="23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x14ac:dyDescent="0.25">
      <c r="A557" s="117"/>
      <c r="B557" s="22"/>
      <c r="C557" s="113"/>
      <c r="D557" s="23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x14ac:dyDescent="0.25">
      <c r="A558" s="117"/>
      <c r="B558" s="22"/>
      <c r="C558" s="113"/>
      <c r="D558" s="23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x14ac:dyDescent="0.25">
      <c r="A559" s="117"/>
      <c r="B559" s="22"/>
      <c r="C559" s="113"/>
      <c r="D559" s="23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x14ac:dyDescent="0.25">
      <c r="A560" s="117"/>
      <c r="B560" s="22"/>
      <c r="C560" s="113"/>
      <c r="D560" s="23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x14ac:dyDescent="0.25">
      <c r="A561" s="117"/>
      <c r="B561" s="22"/>
      <c r="C561" s="113"/>
      <c r="D561" s="23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x14ac:dyDescent="0.25">
      <c r="A562" s="117"/>
      <c r="B562" s="22"/>
      <c r="C562" s="113"/>
      <c r="D562" s="23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x14ac:dyDescent="0.25">
      <c r="A563" s="117"/>
      <c r="B563" s="22"/>
      <c r="C563" s="113"/>
      <c r="D563" s="23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x14ac:dyDescent="0.25">
      <c r="A564" s="117"/>
      <c r="B564" s="22"/>
      <c r="C564" s="113"/>
      <c r="D564" s="23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x14ac:dyDescent="0.25">
      <c r="A565" s="117"/>
      <c r="B565" s="22"/>
      <c r="C565" s="113"/>
      <c r="D565" s="23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x14ac:dyDescent="0.25">
      <c r="A566" s="117"/>
      <c r="B566" s="22"/>
      <c r="C566" s="113"/>
      <c r="D566" s="23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x14ac:dyDescent="0.25">
      <c r="A567" s="117"/>
      <c r="B567" s="22"/>
      <c r="C567" s="113"/>
      <c r="D567" s="23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x14ac:dyDescent="0.25">
      <c r="A568" s="117"/>
      <c r="B568" s="22"/>
      <c r="C568" s="113"/>
      <c r="D568" s="23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x14ac:dyDescent="0.25">
      <c r="A569" s="117"/>
      <c r="B569" s="22"/>
      <c r="C569" s="113"/>
      <c r="D569" s="23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x14ac:dyDescent="0.25">
      <c r="A570" s="117"/>
      <c r="B570" s="22"/>
      <c r="C570" s="113"/>
      <c r="D570" s="23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x14ac:dyDescent="0.25">
      <c r="A571" s="117"/>
      <c r="B571" s="22"/>
      <c r="C571" s="113"/>
      <c r="D571" s="23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x14ac:dyDescent="0.25">
      <c r="A572" s="117"/>
      <c r="B572" s="22"/>
      <c r="C572" s="113"/>
      <c r="D572" s="23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x14ac:dyDescent="0.25">
      <c r="A573" s="117"/>
      <c r="B573" s="22"/>
      <c r="C573" s="113"/>
      <c r="D573" s="23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x14ac:dyDescent="0.25">
      <c r="A574" s="117"/>
      <c r="B574" s="22"/>
      <c r="C574" s="113"/>
      <c r="D574" s="23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x14ac:dyDescent="0.25">
      <c r="A575" s="117"/>
      <c r="B575" s="22"/>
      <c r="C575" s="113"/>
      <c r="D575" s="23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x14ac:dyDescent="0.25">
      <c r="A576" s="117"/>
      <c r="B576" s="22"/>
      <c r="C576" s="113"/>
      <c r="D576" s="23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x14ac:dyDescent="0.25">
      <c r="A577" s="117"/>
      <c r="B577" s="22"/>
      <c r="C577" s="113"/>
      <c r="D577" s="23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x14ac:dyDescent="0.25">
      <c r="A578" s="117"/>
      <c r="B578" s="22"/>
      <c r="C578" s="113"/>
      <c r="D578" s="23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x14ac:dyDescent="0.25">
      <c r="A579" s="117"/>
      <c r="B579" s="22"/>
      <c r="C579" s="113"/>
      <c r="D579" s="23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x14ac:dyDescent="0.25">
      <c r="A580" s="117"/>
      <c r="B580" s="22"/>
      <c r="C580" s="113"/>
      <c r="D580" s="23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x14ac:dyDescent="0.25">
      <c r="A581" s="117"/>
      <c r="B581" s="22"/>
      <c r="C581" s="113"/>
      <c r="D581" s="23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x14ac:dyDescent="0.25">
      <c r="A582" s="117"/>
      <c r="B582" s="22"/>
      <c r="C582" s="113"/>
      <c r="D582" s="23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x14ac:dyDescent="0.25">
      <c r="A583" s="117"/>
      <c r="B583" s="22"/>
      <c r="C583" s="113"/>
      <c r="D583" s="23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x14ac:dyDescent="0.25">
      <c r="A584" s="117"/>
      <c r="B584" s="22"/>
      <c r="C584" s="113"/>
      <c r="D584" s="23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x14ac:dyDescent="0.25">
      <c r="A585" s="117"/>
      <c r="B585" s="22"/>
      <c r="C585" s="113"/>
      <c r="D585" s="23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x14ac:dyDescent="0.25">
      <c r="A586" s="117"/>
      <c r="B586" s="22"/>
      <c r="C586" s="113"/>
      <c r="D586" s="23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x14ac:dyDescent="0.25">
      <c r="A587" s="117"/>
      <c r="B587" s="22"/>
      <c r="C587" s="113"/>
      <c r="D587" s="23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x14ac:dyDescent="0.25">
      <c r="A588" s="117"/>
      <c r="B588" s="22"/>
      <c r="C588" s="113"/>
      <c r="D588" s="23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x14ac:dyDescent="0.25">
      <c r="A589" s="117"/>
      <c r="B589" s="22"/>
      <c r="C589" s="113"/>
      <c r="D589" s="23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x14ac:dyDescent="0.25">
      <c r="A590" s="117"/>
      <c r="B590" s="22"/>
      <c r="C590" s="113"/>
      <c r="D590" s="23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x14ac:dyDescent="0.25">
      <c r="A591" s="117"/>
      <c r="B591" s="22"/>
      <c r="C591" s="113"/>
      <c r="D591" s="23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x14ac:dyDescent="0.25">
      <c r="A592" s="117"/>
      <c r="B592" s="22"/>
      <c r="C592" s="113"/>
      <c r="D592" s="23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x14ac:dyDescent="0.25">
      <c r="A593" s="117"/>
      <c r="B593" s="22"/>
      <c r="C593" s="113"/>
      <c r="D593" s="23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x14ac:dyDescent="0.25">
      <c r="A594" s="117"/>
      <c r="B594" s="22"/>
      <c r="C594" s="113"/>
      <c r="D594" s="23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x14ac:dyDescent="0.25">
      <c r="A595" s="117"/>
      <c r="B595" s="22"/>
      <c r="C595" s="113"/>
      <c r="D595" s="23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x14ac:dyDescent="0.25">
      <c r="A596" s="117"/>
      <c r="B596" s="22"/>
      <c r="C596" s="113"/>
      <c r="D596" s="23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x14ac:dyDescent="0.25">
      <c r="A597" s="117"/>
      <c r="B597" s="22"/>
      <c r="C597" s="113"/>
      <c r="D597" s="23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x14ac:dyDescent="0.25">
      <c r="A598" s="117"/>
      <c r="B598" s="22"/>
      <c r="C598" s="113"/>
      <c r="D598" s="23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x14ac:dyDescent="0.25">
      <c r="A599" s="117"/>
      <c r="B599" s="22"/>
      <c r="C599" s="113"/>
      <c r="D599" s="23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x14ac:dyDescent="0.25">
      <c r="A600" s="117"/>
      <c r="B600" s="22"/>
      <c r="C600" s="113"/>
      <c r="D600" s="23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x14ac:dyDescent="0.25">
      <c r="A601" s="117"/>
      <c r="B601" s="22"/>
      <c r="C601" s="113"/>
      <c r="D601" s="23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x14ac:dyDescent="0.25">
      <c r="A602" s="117"/>
      <c r="B602" s="22"/>
      <c r="C602" s="113"/>
      <c r="D602" s="23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x14ac:dyDescent="0.25">
      <c r="A603" s="117"/>
      <c r="B603" s="22"/>
      <c r="C603" s="113"/>
      <c r="D603" s="23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x14ac:dyDescent="0.25">
      <c r="A604" s="117"/>
      <c r="B604" s="22"/>
      <c r="C604" s="113"/>
      <c r="D604" s="23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x14ac:dyDescent="0.25">
      <c r="A605" s="117"/>
      <c r="B605" s="22"/>
      <c r="C605" s="113"/>
      <c r="D605" s="23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x14ac:dyDescent="0.25">
      <c r="A606" s="117"/>
      <c r="B606" s="22"/>
      <c r="C606" s="113"/>
      <c r="D606" s="23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x14ac:dyDescent="0.25">
      <c r="A607" s="117"/>
      <c r="B607" s="22"/>
      <c r="C607" s="113"/>
      <c r="D607" s="23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x14ac:dyDescent="0.25">
      <c r="A608" s="117"/>
      <c r="B608" s="22"/>
      <c r="C608" s="113"/>
      <c r="D608" s="23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x14ac:dyDescent="0.25">
      <c r="A609" s="117"/>
      <c r="B609" s="22"/>
      <c r="C609" s="113"/>
      <c r="D609" s="23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x14ac:dyDescent="0.25">
      <c r="A610" s="117"/>
      <c r="B610" s="22"/>
      <c r="C610" s="113"/>
      <c r="D610" s="23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x14ac:dyDescent="0.25">
      <c r="A611" s="117"/>
      <c r="B611" s="22"/>
      <c r="C611" s="113"/>
      <c r="D611" s="23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x14ac:dyDescent="0.25">
      <c r="A612" s="117"/>
      <c r="B612" s="22"/>
      <c r="C612" s="113"/>
      <c r="D612" s="23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x14ac:dyDescent="0.25">
      <c r="A613" s="117"/>
      <c r="B613" s="22"/>
      <c r="C613" s="113"/>
      <c r="D613" s="23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x14ac:dyDescent="0.25">
      <c r="A614" s="117"/>
      <c r="B614" s="22"/>
      <c r="C614" s="113"/>
      <c r="D614" s="23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x14ac:dyDescent="0.25">
      <c r="A615" s="117"/>
      <c r="B615" s="22"/>
      <c r="C615" s="113"/>
      <c r="D615" s="23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x14ac:dyDescent="0.25">
      <c r="A616" s="117"/>
      <c r="B616" s="22"/>
      <c r="C616" s="113"/>
      <c r="D616" s="23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x14ac:dyDescent="0.25">
      <c r="A617" s="117"/>
      <c r="B617" s="22"/>
      <c r="C617" s="113"/>
      <c r="D617" s="23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x14ac:dyDescent="0.25">
      <c r="A618" s="117"/>
      <c r="B618" s="22"/>
      <c r="C618" s="113"/>
      <c r="D618" s="23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x14ac:dyDescent="0.25">
      <c r="A619" s="117"/>
      <c r="B619" s="22"/>
      <c r="C619" s="113"/>
      <c r="D619" s="23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x14ac:dyDescent="0.25">
      <c r="A620" s="117"/>
      <c r="B620" s="22"/>
      <c r="C620" s="113"/>
      <c r="D620" s="23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x14ac:dyDescent="0.25">
      <c r="A621" s="117"/>
      <c r="B621" s="22"/>
      <c r="C621" s="113"/>
      <c r="D621" s="23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x14ac:dyDescent="0.25">
      <c r="A622" s="117"/>
      <c r="B622" s="22"/>
      <c r="C622" s="113"/>
      <c r="D622" s="23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x14ac:dyDescent="0.25">
      <c r="A623" s="117"/>
      <c r="B623" s="22"/>
      <c r="C623" s="113"/>
      <c r="D623" s="23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x14ac:dyDescent="0.25">
      <c r="A624" s="117"/>
      <c r="B624" s="22"/>
      <c r="C624" s="113"/>
      <c r="D624" s="23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x14ac:dyDescent="0.25">
      <c r="A625" s="117"/>
      <c r="B625" s="22"/>
      <c r="C625" s="113"/>
      <c r="D625" s="23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x14ac:dyDescent="0.25">
      <c r="A626" s="117"/>
      <c r="B626" s="22"/>
      <c r="C626" s="113"/>
      <c r="D626" s="23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x14ac:dyDescent="0.25">
      <c r="A627" s="117"/>
      <c r="B627" s="22"/>
      <c r="C627" s="113"/>
      <c r="D627" s="23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x14ac:dyDescent="0.25">
      <c r="A628" s="117"/>
      <c r="B628" s="22"/>
      <c r="C628" s="113"/>
      <c r="D628" s="23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x14ac:dyDescent="0.25">
      <c r="A629" s="117"/>
      <c r="B629" s="22"/>
      <c r="C629" s="113"/>
      <c r="D629" s="23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x14ac:dyDescent="0.25">
      <c r="A630" s="117"/>
      <c r="B630" s="22"/>
      <c r="C630" s="113"/>
      <c r="D630" s="23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x14ac:dyDescent="0.25">
      <c r="A631" s="117"/>
      <c r="B631" s="22"/>
      <c r="C631" s="113"/>
      <c r="D631" s="23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x14ac:dyDescent="0.25">
      <c r="A632" s="117"/>
      <c r="B632" s="22"/>
      <c r="C632" s="113"/>
      <c r="D632" s="23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x14ac:dyDescent="0.25">
      <c r="A633" s="117"/>
      <c r="B633" s="22"/>
      <c r="C633" s="113"/>
      <c r="D633" s="23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x14ac:dyDescent="0.25">
      <c r="A634" s="117"/>
      <c r="B634" s="22"/>
      <c r="C634" s="113"/>
      <c r="D634" s="23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x14ac:dyDescent="0.25">
      <c r="A635" s="117"/>
      <c r="B635" s="22"/>
      <c r="C635" s="113"/>
      <c r="D635" s="23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x14ac:dyDescent="0.25">
      <c r="A636" s="117"/>
      <c r="B636" s="22"/>
      <c r="C636" s="113"/>
      <c r="D636" s="23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x14ac:dyDescent="0.25">
      <c r="A637" s="117"/>
      <c r="B637" s="22"/>
      <c r="C637" s="113"/>
      <c r="D637" s="23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x14ac:dyDescent="0.25">
      <c r="A638" s="117"/>
      <c r="B638" s="22"/>
      <c r="C638" s="113"/>
      <c r="D638" s="23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x14ac:dyDescent="0.25">
      <c r="A639" s="117"/>
      <c r="B639" s="22"/>
      <c r="C639" s="113"/>
      <c r="D639" s="23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x14ac:dyDescent="0.25">
      <c r="A640" s="117"/>
      <c r="B640" s="22"/>
      <c r="C640" s="113"/>
      <c r="D640" s="23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x14ac:dyDescent="0.25">
      <c r="A641" s="117"/>
      <c r="B641" s="22"/>
      <c r="C641" s="113"/>
      <c r="D641" s="23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x14ac:dyDescent="0.25">
      <c r="A642" s="117"/>
      <c r="B642" s="22"/>
      <c r="C642" s="113"/>
      <c r="D642" s="23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x14ac:dyDescent="0.25">
      <c r="A643" s="117"/>
      <c r="B643" s="22"/>
      <c r="C643" s="113"/>
      <c r="D643" s="23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x14ac:dyDescent="0.25">
      <c r="A644" s="117"/>
      <c r="B644" s="22"/>
      <c r="C644" s="113"/>
      <c r="D644" s="23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x14ac:dyDescent="0.25">
      <c r="A645" s="117"/>
      <c r="B645" s="22"/>
      <c r="C645" s="113"/>
      <c r="D645" s="23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x14ac:dyDescent="0.25">
      <c r="A646" s="117"/>
      <c r="B646" s="22"/>
      <c r="C646" s="113"/>
      <c r="D646" s="23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x14ac:dyDescent="0.25">
      <c r="A647" s="117"/>
      <c r="B647" s="22"/>
      <c r="C647" s="113"/>
      <c r="D647" s="23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x14ac:dyDescent="0.25">
      <c r="A648" s="117"/>
      <c r="B648" s="22"/>
      <c r="C648" s="113"/>
      <c r="D648" s="23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x14ac:dyDescent="0.25">
      <c r="A649" s="117"/>
      <c r="B649" s="22"/>
      <c r="C649" s="113"/>
      <c r="D649" s="23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x14ac:dyDescent="0.25">
      <c r="A650" s="117"/>
      <c r="B650" s="22"/>
      <c r="C650" s="113"/>
      <c r="D650" s="23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x14ac:dyDescent="0.25">
      <c r="A651" s="117"/>
      <c r="B651" s="22"/>
      <c r="C651" s="113"/>
      <c r="D651" s="23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x14ac:dyDescent="0.25">
      <c r="A652" s="117"/>
      <c r="B652" s="22"/>
      <c r="C652" s="113"/>
      <c r="D652" s="23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x14ac:dyDescent="0.25">
      <c r="A653" s="117"/>
      <c r="B653" s="22"/>
      <c r="C653" s="113"/>
      <c r="D653" s="23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x14ac:dyDescent="0.25">
      <c r="A654" s="117"/>
      <c r="B654" s="22"/>
      <c r="C654" s="113"/>
      <c r="D654" s="23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x14ac:dyDescent="0.25">
      <c r="A655" s="117"/>
      <c r="B655" s="22"/>
      <c r="C655" s="113"/>
      <c r="D655" s="23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x14ac:dyDescent="0.25">
      <c r="A656" s="117"/>
      <c r="B656" s="22"/>
      <c r="C656" s="113"/>
      <c r="D656" s="23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x14ac:dyDescent="0.25">
      <c r="A657" s="117"/>
      <c r="B657" s="22"/>
      <c r="C657" s="113"/>
      <c r="D657" s="23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x14ac:dyDescent="0.25">
      <c r="A658" s="117"/>
      <c r="B658" s="22"/>
      <c r="C658" s="113"/>
      <c r="D658" s="23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x14ac:dyDescent="0.25">
      <c r="A659" s="117"/>
      <c r="B659" s="22"/>
      <c r="C659" s="113"/>
      <c r="D659" s="23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x14ac:dyDescent="0.25">
      <c r="A660" s="117"/>
      <c r="B660" s="22"/>
      <c r="C660" s="113"/>
      <c r="D660" s="23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x14ac:dyDescent="0.25">
      <c r="A661" s="117"/>
      <c r="B661" s="22"/>
      <c r="C661" s="113"/>
      <c r="D661" s="23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x14ac:dyDescent="0.25">
      <c r="A662" s="117"/>
      <c r="B662" s="22"/>
      <c r="C662" s="113"/>
      <c r="D662" s="23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x14ac:dyDescent="0.25">
      <c r="A663" s="117"/>
      <c r="B663" s="22"/>
      <c r="C663" s="113"/>
      <c r="D663" s="23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x14ac:dyDescent="0.25">
      <c r="A664" s="117"/>
      <c r="B664" s="22"/>
      <c r="C664" s="113"/>
      <c r="D664" s="23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x14ac:dyDescent="0.25">
      <c r="A665" s="117"/>
      <c r="B665" s="22"/>
      <c r="C665" s="113"/>
      <c r="D665" s="23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x14ac:dyDescent="0.25">
      <c r="A666" s="117"/>
      <c r="B666" s="22"/>
      <c r="C666" s="113"/>
      <c r="D666" s="23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x14ac:dyDescent="0.25">
      <c r="A667" s="117"/>
      <c r="B667" s="22"/>
      <c r="C667" s="113"/>
      <c r="D667" s="23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x14ac:dyDescent="0.25">
      <c r="A668" s="117"/>
      <c r="B668" s="22"/>
      <c r="C668" s="113"/>
      <c r="D668" s="23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x14ac:dyDescent="0.25">
      <c r="A669" s="117"/>
      <c r="B669" s="22"/>
      <c r="C669" s="113"/>
      <c r="D669" s="23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x14ac:dyDescent="0.25">
      <c r="A670" s="117"/>
      <c r="B670" s="22"/>
      <c r="C670" s="113"/>
      <c r="D670" s="23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x14ac:dyDescent="0.25">
      <c r="A671" s="117"/>
      <c r="B671" s="22"/>
      <c r="C671" s="113"/>
      <c r="D671" s="23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x14ac:dyDescent="0.25">
      <c r="A672" s="117"/>
      <c r="B672" s="22"/>
      <c r="C672" s="113"/>
      <c r="D672" s="23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x14ac:dyDescent="0.25">
      <c r="A673" s="117"/>
      <c r="B673" s="22"/>
      <c r="C673" s="113"/>
      <c r="D673" s="23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x14ac:dyDescent="0.25">
      <c r="A674" s="117"/>
      <c r="B674" s="22"/>
      <c r="C674" s="113"/>
      <c r="D674" s="23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x14ac:dyDescent="0.25">
      <c r="A675" s="117"/>
      <c r="B675" s="22"/>
      <c r="C675" s="113"/>
      <c r="D675" s="23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x14ac:dyDescent="0.25">
      <c r="A676" s="117"/>
      <c r="B676" s="22"/>
      <c r="C676" s="113"/>
      <c r="D676" s="23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x14ac:dyDescent="0.25">
      <c r="A677" s="117"/>
      <c r="B677" s="22"/>
      <c r="C677" s="113"/>
      <c r="D677" s="23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x14ac:dyDescent="0.25">
      <c r="A678" s="117"/>
      <c r="B678" s="22"/>
      <c r="C678" s="113"/>
      <c r="D678" s="23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x14ac:dyDescent="0.25">
      <c r="A679" s="117"/>
      <c r="B679" s="22"/>
      <c r="C679" s="113"/>
      <c r="D679" s="23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x14ac:dyDescent="0.25">
      <c r="A680" s="117"/>
      <c r="B680" s="22"/>
      <c r="C680" s="113"/>
      <c r="D680" s="23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x14ac:dyDescent="0.25">
      <c r="A681" s="117"/>
      <c r="B681" s="22"/>
      <c r="C681" s="113"/>
      <c r="D681" s="23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x14ac:dyDescent="0.25">
      <c r="A682" s="117"/>
      <c r="B682" s="22"/>
      <c r="C682" s="113"/>
      <c r="D682" s="23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x14ac:dyDescent="0.25">
      <c r="A683" s="117"/>
      <c r="B683" s="22"/>
      <c r="C683" s="113"/>
      <c r="D683" s="23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x14ac:dyDescent="0.25">
      <c r="A684" s="117"/>
      <c r="B684" s="22"/>
      <c r="C684" s="113"/>
      <c r="D684" s="23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x14ac:dyDescent="0.25">
      <c r="A685" s="117"/>
      <c r="B685" s="22"/>
      <c r="C685" s="113"/>
      <c r="D685" s="23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x14ac:dyDescent="0.25">
      <c r="A686" s="117"/>
      <c r="B686" s="22"/>
      <c r="C686" s="113"/>
      <c r="D686" s="23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x14ac:dyDescent="0.25">
      <c r="A687" s="117"/>
      <c r="B687" s="22"/>
      <c r="C687" s="113"/>
      <c r="D687" s="23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x14ac:dyDescent="0.25">
      <c r="A688" s="117"/>
      <c r="B688" s="22"/>
      <c r="C688" s="113"/>
      <c r="D688" s="23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x14ac:dyDescent="0.25">
      <c r="A689" s="117"/>
      <c r="B689" s="22"/>
      <c r="C689" s="113"/>
      <c r="D689" s="23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x14ac:dyDescent="0.25">
      <c r="A690" s="117"/>
      <c r="B690" s="22"/>
      <c r="C690" s="113"/>
      <c r="D690" s="23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x14ac:dyDescent="0.25">
      <c r="A691" s="117"/>
      <c r="B691" s="22"/>
      <c r="C691" s="113"/>
      <c r="D691" s="23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x14ac:dyDescent="0.25">
      <c r="A692" s="117"/>
      <c r="B692" s="22"/>
      <c r="C692" s="113"/>
      <c r="D692" s="23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x14ac:dyDescent="0.25">
      <c r="A693" s="117"/>
      <c r="B693" s="22"/>
      <c r="C693" s="113"/>
      <c r="D693" s="23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x14ac:dyDescent="0.25">
      <c r="A694" s="117"/>
      <c r="B694" s="22"/>
      <c r="C694" s="113"/>
      <c r="D694" s="23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x14ac:dyDescent="0.25">
      <c r="A695" s="117"/>
      <c r="B695" s="22"/>
      <c r="C695" s="113"/>
      <c r="D695" s="23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x14ac:dyDescent="0.25">
      <c r="A696" s="117"/>
      <c r="B696" s="22"/>
      <c r="C696" s="113"/>
      <c r="D696" s="23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x14ac:dyDescent="0.25">
      <c r="A697" s="117"/>
      <c r="B697" s="22"/>
      <c r="C697" s="113"/>
      <c r="D697" s="23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x14ac:dyDescent="0.25">
      <c r="A698" s="117"/>
      <c r="B698" s="22"/>
      <c r="C698" s="113"/>
      <c r="D698" s="23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x14ac:dyDescent="0.25">
      <c r="A699" s="117"/>
      <c r="B699" s="22"/>
      <c r="C699" s="113"/>
      <c r="D699" s="23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x14ac:dyDescent="0.25">
      <c r="A700" s="117"/>
      <c r="B700" s="22"/>
      <c r="C700" s="113"/>
      <c r="D700" s="23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x14ac:dyDescent="0.25">
      <c r="A701" s="117"/>
      <c r="B701" s="22"/>
      <c r="C701" s="113"/>
      <c r="D701" s="23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x14ac:dyDescent="0.25">
      <c r="A702" s="117"/>
      <c r="B702" s="22"/>
      <c r="C702" s="113"/>
      <c r="D702" s="23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x14ac:dyDescent="0.25">
      <c r="A703" s="117"/>
      <c r="B703" s="22"/>
      <c r="C703" s="113"/>
      <c r="D703" s="23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x14ac:dyDescent="0.25">
      <c r="A704" s="117"/>
      <c r="B704" s="22"/>
      <c r="C704" s="113"/>
      <c r="D704" s="23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x14ac:dyDescent="0.25">
      <c r="A705" s="117"/>
      <c r="B705" s="22"/>
      <c r="C705" s="113"/>
      <c r="D705" s="23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x14ac:dyDescent="0.25">
      <c r="A706" s="117"/>
      <c r="B706" s="22"/>
      <c r="C706" s="113"/>
      <c r="D706" s="23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x14ac:dyDescent="0.25">
      <c r="A707" s="117"/>
      <c r="B707" s="22"/>
      <c r="C707" s="113"/>
      <c r="D707" s="23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x14ac:dyDescent="0.25">
      <c r="A708" s="117"/>
      <c r="B708" s="22"/>
      <c r="C708" s="113"/>
      <c r="D708" s="23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x14ac:dyDescent="0.25">
      <c r="A709" s="117"/>
      <c r="B709" s="22"/>
      <c r="C709" s="113"/>
      <c r="D709" s="23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x14ac:dyDescent="0.25">
      <c r="A710" s="117"/>
      <c r="B710" s="22"/>
      <c r="C710" s="113"/>
      <c r="D710" s="23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x14ac:dyDescent="0.25">
      <c r="A711" s="117"/>
      <c r="B711" s="22"/>
      <c r="C711" s="113"/>
      <c r="D711" s="23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x14ac:dyDescent="0.25">
      <c r="A712" s="117"/>
      <c r="B712" s="22"/>
      <c r="C712" s="113"/>
      <c r="D712" s="23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x14ac:dyDescent="0.25">
      <c r="A713" s="117"/>
      <c r="B713" s="22"/>
      <c r="C713" s="113"/>
      <c r="D713" s="23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x14ac:dyDescent="0.25">
      <c r="A714" s="117"/>
      <c r="B714" s="22"/>
      <c r="C714" s="113"/>
      <c r="D714" s="23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x14ac:dyDescent="0.25">
      <c r="A715" s="117"/>
      <c r="B715" s="22"/>
      <c r="C715" s="113"/>
      <c r="D715" s="23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x14ac:dyDescent="0.25">
      <c r="A716" s="117"/>
      <c r="B716" s="22"/>
      <c r="C716" s="113"/>
      <c r="D716" s="23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x14ac:dyDescent="0.25">
      <c r="A717" s="117"/>
      <c r="B717" s="22"/>
      <c r="C717" s="113"/>
      <c r="D717" s="23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x14ac:dyDescent="0.25">
      <c r="A718" s="117"/>
      <c r="B718" s="22"/>
      <c r="C718" s="113"/>
      <c r="D718" s="23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x14ac:dyDescent="0.25">
      <c r="A719" s="117"/>
      <c r="B719" s="22"/>
      <c r="C719" s="113"/>
      <c r="D719" s="23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x14ac:dyDescent="0.25">
      <c r="A720" s="117"/>
      <c r="B720" s="22"/>
      <c r="C720" s="113"/>
      <c r="D720" s="23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x14ac:dyDescent="0.25">
      <c r="A721" s="117"/>
      <c r="B721" s="22"/>
      <c r="C721" s="113"/>
      <c r="D721" s="23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x14ac:dyDescent="0.25">
      <c r="A722" s="117"/>
      <c r="B722" s="22"/>
      <c r="C722" s="113"/>
      <c r="D722" s="23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x14ac:dyDescent="0.25">
      <c r="A723" s="117"/>
      <c r="B723" s="22"/>
      <c r="C723" s="113"/>
      <c r="D723" s="23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x14ac:dyDescent="0.25">
      <c r="A724" s="117"/>
      <c r="B724" s="22"/>
      <c r="C724" s="113"/>
      <c r="D724" s="23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x14ac:dyDescent="0.25">
      <c r="A725" s="117"/>
      <c r="B725" s="22"/>
      <c r="C725" s="113"/>
      <c r="D725" s="23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x14ac:dyDescent="0.25">
      <c r="A726" s="117"/>
      <c r="B726" s="22"/>
      <c r="C726" s="113"/>
      <c r="D726" s="23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x14ac:dyDescent="0.25">
      <c r="A727" s="117"/>
      <c r="B727" s="22"/>
      <c r="C727" s="113"/>
      <c r="D727" s="23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x14ac:dyDescent="0.25">
      <c r="A728" s="117"/>
      <c r="B728" s="22"/>
      <c r="C728" s="113"/>
      <c r="D728" s="23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x14ac:dyDescent="0.25">
      <c r="A729" s="117"/>
      <c r="B729" s="22"/>
      <c r="C729" s="113"/>
      <c r="D729" s="23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x14ac:dyDescent="0.25">
      <c r="A730" s="117"/>
      <c r="B730" s="22"/>
      <c r="C730" s="113"/>
      <c r="D730" s="23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x14ac:dyDescent="0.25">
      <c r="A731" s="117"/>
      <c r="B731" s="22"/>
      <c r="C731" s="113"/>
      <c r="D731" s="23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x14ac:dyDescent="0.25">
      <c r="A732" s="117"/>
      <c r="B732" s="22"/>
      <c r="C732" s="113"/>
      <c r="D732" s="23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x14ac:dyDescent="0.25">
      <c r="A733" s="117"/>
      <c r="B733" s="22"/>
      <c r="C733" s="113"/>
      <c r="D733" s="23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x14ac:dyDescent="0.25">
      <c r="A734" s="117"/>
      <c r="B734" s="22"/>
      <c r="C734" s="113"/>
      <c r="D734" s="23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x14ac:dyDescent="0.25">
      <c r="A735" s="117"/>
      <c r="B735" s="22"/>
      <c r="C735" s="113"/>
      <c r="D735" s="23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x14ac:dyDescent="0.25">
      <c r="A736" s="117"/>
      <c r="B736" s="22"/>
      <c r="C736" s="113"/>
      <c r="D736" s="23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x14ac:dyDescent="0.25">
      <c r="A737" s="117"/>
      <c r="B737" s="22"/>
      <c r="C737" s="113"/>
      <c r="D737" s="23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x14ac:dyDescent="0.25">
      <c r="A738" s="117"/>
      <c r="B738" s="22"/>
      <c r="C738" s="113"/>
      <c r="D738" s="23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x14ac:dyDescent="0.25">
      <c r="A739" s="117"/>
      <c r="B739" s="22"/>
      <c r="C739" s="113"/>
      <c r="D739" s="23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x14ac:dyDescent="0.25">
      <c r="A740" s="117"/>
      <c r="B740" s="22"/>
      <c r="C740" s="113"/>
      <c r="D740" s="23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x14ac:dyDescent="0.25">
      <c r="A741" s="117"/>
      <c r="B741" s="22"/>
      <c r="C741" s="113"/>
      <c r="D741" s="23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x14ac:dyDescent="0.25">
      <c r="A742" s="117"/>
      <c r="B742" s="22"/>
      <c r="C742" s="113"/>
      <c r="D742" s="23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x14ac:dyDescent="0.25">
      <c r="A743" s="117"/>
      <c r="B743" s="22"/>
      <c r="C743" s="113"/>
      <c r="D743" s="23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x14ac:dyDescent="0.25">
      <c r="A744" s="117"/>
      <c r="B744" s="22"/>
      <c r="C744" s="113"/>
      <c r="D744" s="23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x14ac:dyDescent="0.25">
      <c r="A745" s="117"/>
      <c r="B745" s="22"/>
      <c r="C745" s="113"/>
      <c r="D745" s="23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x14ac:dyDescent="0.25">
      <c r="A746" s="117"/>
      <c r="B746" s="22"/>
      <c r="C746" s="113"/>
      <c r="D746" s="23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x14ac:dyDescent="0.25">
      <c r="A747" s="117"/>
      <c r="B747" s="22"/>
      <c r="C747" s="113"/>
      <c r="D747" s="23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x14ac:dyDescent="0.25">
      <c r="A748" s="117"/>
      <c r="B748" s="22"/>
      <c r="C748" s="113"/>
      <c r="D748" s="23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x14ac:dyDescent="0.25">
      <c r="A749" s="117"/>
      <c r="B749" s="22"/>
      <c r="C749" s="113"/>
      <c r="D749" s="23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x14ac:dyDescent="0.25">
      <c r="A750" s="117"/>
      <c r="B750" s="22"/>
      <c r="C750" s="113"/>
      <c r="D750" s="23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x14ac:dyDescent="0.25">
      <c r="A751" s="117"/>
      <c r="B751" s="22"/>
      <c r="C751" s="113"/>
      <c r="D751" s="23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x14ac:dyDescent="0.25">
      <c r="A752" s="117"/>
      <c r="B752" s="22"/>
      <c r="C752" s="113"/>
      <c r="D752" s="23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x14ac:dyDescent="0.25">
      <c r="A753" s="117"/>
      <c r="B753" s="22"/>
      <c r="C753" s="113"/>
      <c r="D753" s="23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x14ac:dyDescent="0.25">
      <c r="A754" s="117"/>
      <c r="B754" s="22"/>
      <c r="C754" s="113"/>
      <c r="D754" s="23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x14ac:dyDescent="0.25">
      <c r="A755" s="117"/>
      <c r="B755" s="22"/>
      <c r="C755" s="113"/>
      <c r="D755" s="23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x14ac:dyDescent="0.25">
      <c r="A756" s="117"/>
      <c r="B756" s="22"/>
      <c r="C756" s="113"/>
      <c r="D756" s="23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x14ac:dyDescent="0.25">
      <c r="A757" s="117"/>
      <c r="B757" s="22"/>
      <c r="C757" s="113"/>
      <c r="D757" s="23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x14ac:dyDescent="0.25">
      <c r="A758" s="117"/>
      <c r="B758" s="22"/>
      <c r="C758" s="113"/>
      <c r="D758" s="23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x14ac:dyDescent="0.25">
      <c r="A759" s="117"/>
      <c r="B759" s="22"/>
      <c r="C759" s="113"/>
      <c r="D759" s="23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x14ac:dyDescent="0.25">
      <c r="A760" s="117"/>
      <c r="B760" s="22"/>
      <c r="C760" s="113"/>
      <c r="D760" s="23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x14ac:dyDescent="0.25">
      <c r="A761" s="117"/>
      <c r="B761" s="22"/>
      <c r="C761" s="113"/>
      <c r="D761" s="23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x14ac:dyDescent="0.25">
      <c r="A762" s="117"/>
      <c r="B762" s="22"/>
      <c r="C762" s="113"/>
      <c r="D762" s="23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x14ac:dyDescent="0.25">
      <c r="A763" s="117"/>
      <c r="B763" s="22"/>
      <c r="C763" s="113"/>
      <c r="D763" s="23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x14ac:dyDescent="0.25">
      <c r="A764" s="117"/>
      <c r="B764" s="22"/>
      <c r="C764" s="113"/>
      <c r="D764" s="23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x14ac:dyDescent="0.25">
      <c r="A765" s="117"/>
      <c r="B765" s="22"/>
      <c r="C765" s="113"/>
      <c r="D765" s="23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x14ac:dyDescent="0.25">
      <c r="A766" s="117"/>
      <c r="B766" s="22"/>
      <c r="C766" s="113"/>
      <c r="D766" s="23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x14ac:dyDescent="0.25">
      <c r="A767" s="117"/>
      <c r="B767" s="22"/>
      <c r="C767" s="113"/>
      <c r="D767" s="23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x14ac:dyDescent="0.25">
      <c r="A768" s="117"/>
      <c r="B768" s="22"/>
      <c r="C768" s="113"/>
      <c r="D768" s="23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x14ac:dyDescent="0.25">
      <c r="A769" s="117"/>
      <c r="B769" s="22"/>
      <c r="C769" s="113"/>
      <c r="D769" s="23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x14ac:dyDescent="0.25">
      <c r="A770" s="117"/>
      <c r="B770" s="22"/>
      <c r="C770" s="113"/>
      <c r="D770" s="23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x14ac:dyDescent="0.25">
      <c r="A771" s="117"/>
      <c r="B771" s="22"/>
      <c r="C771" s="113"/>
      <c r="D771" s="23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x14ac:dyDescent="0.25">
      <c r="A772" s="117"/>
      <c r="B772" s="22"/>
      <c r="C772" s="113"/>
      <c r="D772" s="23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x14ac:dyDescent="0.25">
      <c r="A773" s="117"/>
      <c r="B773" s="22"/>
      <c r="C773" s="113"/>
      <c r="D773" s="23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x14ac:dyDescent="0.25">
      <c r="A774" s="117"/>
      <c r="B774" s="22"/>
      <c r="C774" s="113"/>
      <c r="D774" s="23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x14ac:dyDescent="0.25">
      <c r="A775" s="117"/>
      <c r="B775" s="22"/>
      <c r="C775" s="113"/>
      <c r="D775" s="23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x14ac:dyDescent="0.25">
      <c r="A776" s="117"/>
      <c r="B776" s="22"/>
      <c r="C776" s="113"/>
      <c r="D776" s="23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x14ac:dyDescent="0.25">
      <c r="A777" s="117"/>
      <c r="B777" s="22"/>
      <c r="C777" s="113"/>
      <c r="D777" s="23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x14ac:dyDescent="0.25">
      <c r="A778" s="117"/>
      <c r="B778" s="22"/>
      <c r="C778" s="113"/>
      <c r="D778" s="23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x14ac:dyDescent="0.25">
      <c r="A779" s="117"/>
      <c r="B779" s="22"/>
      <c r="C779" s="113"/>
      <c r="D779" s="23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x14ac:dyDescent="0.25">
      <c r="A780" s="117"/>
      <c r="B780" s="22"/>
      <c r="C780" s="113"/>
      <c r="D780" s="23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x14ac:dyDescent="0.25">
      <c r="A781" s="117"/>
      <c r="B781" s="22"/>
      <c r="C781" s="113"/>
      <c r="D781" s="23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x14ac:dyDescent="0.25">
      <c r="A782" s="117"/>
      <c r="B782" s="22"/>
      <c r="C782" s="113"/>
      <c r="D782" s="23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x14ac:dyDescent="0.25">
      <c r="A783" s="117"/>
      <c r="B783" s="22"/>
      <c r="C783" s="113"/>
      <c r="D783" s="23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x14ac:dyDescent="0.25">
      <c r="A784" s="117"/>
      <c r="B784" s="22"/>
      <c r="C784" s="113"/>
      <c r="D784" s="23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x14ac:dyDescent="0.25">
      <c r="A785" s="117"/>
      <c r="B785" s="22"/>
      <c r="C785" s="113"/>
      <c r="D785" s="23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x14ac:dyDescent="0.25">
      <c r="A786" s="117"/>
      <c r="B786" s="22"/>
      <c r="C786" s="113"/>
      <c r="D786" s="23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x14ac:dyDescent="0.25">
      <c r="A787" s="117"/>
      <c r="B787" s="22"/>
      <c r="C787" s="113"/>
      <c r="D787" s="23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x14ac:dyDescent="0.25">
      <c r="A788" s="117"/>
      <c r="B788" s="22"/>
      <c r="C788" s="113"/>
      <c r="D788" s="23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x14ac:dyDescent="0.25">
      <c r="A789" s="117"/>
      <c r="B789" s="22"/>
      <c r="C789" s="113"/>
      <c r="D789" s="23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x14ac:dyDescent="0.25">
      <c r="A790" s="117"/>
      <c r="B790" s="22"/>
      <c r="C790" s="113"/>
      <c r="D790" s="23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x14ac:dyDescent="0.25">
      <c r="A791" s="117"/>
      <c r="B791" s="22"/>
      <c r="C791" s="113"/>
      <c r="D791" s="23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x14ac:dyDescent="0.25">
      <c r="A792" s="117"/>
      <c r="B792" s="22"/>
      <c r="C792" s="113"/>
      <c r="D792" s="23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x14ac:dyDescent="0.25">
      <c r="A793" s="117"/>
      <c r="B793" s="22"/>
      <c r="C793" s="113"/>
      <c r="D793" s="23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x14ac:dyDescent="0.25">
      <c r="A794" s="117"/>
      <c r="B794" s="22"/>
      <c r="C794" s="113"/>
      <c r="D794" s="23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x14ac:dyDescent="0.25">
      <c r="A795" s="117"/>
      <c r="B795" s="22"/>
      <c r="C795" s="113"/>
      <c r="D795" s="23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x14ac:dyDescent="0.25">
      <c r="A796" s="117"/>
      <c r="B796" s="22"/>
      <c r="C796" s="113"/>
      <c r="D796" s="23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x14ac:dyDescent="0.25">
      <c r="A797" s="117"/>
      <c r="B797" s="22"/>
      <c r="C797" s="113"/>
      <c r="D797" s="23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x14ac:dyDescent="0.25">
      <c r="A798" s="117"/>
      <c r="B798" s="22"/>
      <c r="C798" s="113"/>
      <c r="D798" s="23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x14ac:dyDescent="0.25">
      <c r="A799" s="117"/>
      <c r="B799" s="22"/>
      <c r="C799" s="113"/>
      <c r="D799" s="23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x14ac:dyDescent="0.25">
      <c r="A800" s="117"/>
      <c r="B800" s="22"/>
      <c r="C800" s="113"/>
      <c r="D800" s="23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x14ac:dyDescent="0.25">
      <c r="A801" s="117"/>
      <c r="B801" s="22"/>
      <c r="C801" s="113"/>
      <c r="D801" s="23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x14ac:dyDescent="0.25">
      <c r="A802" s="117"/>
      <c r="B802" s="22"/>
      <c r="C802" s="113"/>
      <c r="D802" s="23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x14ac:dyDescent="0.25">
      <c r="A803" s="117"/>
      <c r="B803" s="22"/>
      <c r="C803" s="113"/>
      <c r="D803" s="23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x14ac:dyDescent="0.25">
      <c r="A804" s="117"/>
      <c r="B804" s="22"/>
      <c r="C804" s="113"/>
      <c r="D804" s="23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x14ac:dyDescent="0.25">
      <c r="A805" s="117"/>
      <c r="B805" s="22"/>
      <c r="C805" s="113"/>
      <c r="D805" s="23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x14ac:dyDescent="0.25">
      <c r="A806" s="117"/>
      <c r="B806" s="22"/>
      <c r="C806" s="113"/>
      <c r="D806" s="23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x14ac:dyDescent="0.25">
      <c r="A807" s="117"/>
      <c r="B807" s="22"/>
      <c r="C807" s="113"/>
      <c r="D807" s="23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x14ac:dyDescent="0.25">
      <c r="A808" s="117"/>
      <c r="B808" s="22"/>
      <c r="C808" s="113"/>
      <c r="D808" s="23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x14ac:dyDescent="0.25">
      <c r="A809" s="117"/>
      <c r="B809" s="22"/>
      <c r="C809" s="113"/>
      <c r="D809" s="23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x14ac:dyDescent="0.25">
      <c r="A810" s="117"/>
      <c r="B810" s="22"/>
      <c r="C810" s="113"/>
      <c r="D810" s="23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x14ac:dyDescent="0.25">
      <c r="A811" s="117"/>
      <c r="B811" s="22"/>
      <c r="C811" s="113"/>
      <c r="D811" s="23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x14ac:dyDescent="0.25">
      <c r="A812" s="117"/>
      <c r="B812" s="22"/>
      <c r="C812" s="113"/>
      <c r="D812" s="23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x14ac:dyDescent="0.25">
      <c r="A813" s="117"/>
      <c r="B813" s="22"/>
      <c r="C813" s="113"/>
      <c r="D813" s="23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x14ac:dyDescent="0.25">
      <c r="A814" s="117"/>
      <c r="B814" s="22"/>
      <c r="C814" s="113"/>
      <c r="D814" s="23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x14ac:dyDescent="0.25">
      <c r="A815" s="117"/>
      <c r="B815" s="22"/>
      <c r="C815" s="113"/>
      <c r="D815" s="23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x14ac:dyDescent="0.25">
      <c r="A816" s="117"/>
      <c r="B816" s="22"/>
      <c r="C816" s="113"/>
      <c r="D816" s="23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x14ac:dyDescent="0.25">
      <c r="A817" s="117"/>
      <c r="B817" s="22"/>
      <c r="C817" s="113"/>
      <c r="D817" s="23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x14ac:dyDescent="0.25">
      <c r="A818" s="117"/>
      <c r="B818" s="22"/>
      <c r="C818" s="113"/>
      <c r="D818" s="23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x14ac:dyDescent="0.25">
      <c r="A819" s="117"/>
      <c r="B819" s="22"/>
      <c r="C819" s="113"/>
      <c r="D819" s="23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x14ac:dyDescent="0.25">
      <c r="A820" s="117"/>
      <c r="B820" s="22"/>
      <c r="C820" s="113"/>
      <c r="D820" s="23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x14ac:dyDescent="0.25">
      <c r="A821" s="117"/>
      <c r="B821" s="22"/>
      <c r="C821" s="113"/>
      <c r="D821" s="23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x14ac:dyDescent="0.25">
      <c r="A822" s="117"/>
      <c r="B822" s="22"/>
      <c r="C822" s="113"/>
      <c r="D822" s="23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x14ac:dyDescent="0.25">
      <c r="A823" s="117"/>
      <c r="B823" s="22"/>
      <c r="C823" s="113"/>
      <c r="D823" s="23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x14ac:dyDescent="0.25">
      <c r="A824" s="117"/>
      <c r="B824" s="22"/>
      <c r="C824" s="113"/>
      <c r="D824" s="23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x14ac:dyDescent="0.25">
      <c r="A825" s="117"/>
      <c r="B825" s="22"/>
      <c r="C825" s="113"/>
      <c r="D825" s="23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x14ac:dyDescent="0.25">
      <c r="A826" s="117"/>
      <c r="B826" s="22"/>
      <c r="C826" s="113"/>
      <c r="D826" s="23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x14ac:dyDescent="0.25">
      <c r="A827" s="117"/>
      <c r="B827" s="22"/>
      <c r="C827" s="113"/>
      <c r="D827" s="23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x14ac:dyDescent="0.25">
      <c r="A828" s="117"/>
      <c r="B828" s="22"/>
      <c r="C828" s="113"/>
      <c r="D828" s="23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x14ac:dyDescent="0.25">
      <c r="A829" s="117"/>
      <c r="B829" s="22"/>
      <c r="C829" s="113"/>
      <c r="D829" s="23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x14ac:dyDescent="0.25">
      <c r="A830" s="117"/>
      <c r="B830" s="22"/>
      <c r="C830" s="113"/>
      <c r="D830" s="23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x14ac:dyDescent="0.25">
      <c r="A831" s="117"/>
      <c r="B831" s="22"/>
      <c r="C831" s="113"/>
      <c r="D831" s="23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x14ac:dyDescent="0.25">
      <c r="A832" s="117"/>
      <c r="B832" s="22"/>
      <c r="C832" s="113"/>
      <c r="D832" s="23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x14ac:dyDescent="0.25">
      <c r="A833" s="117"/>
      <c r="B833" s="22"/>
      <c r="C833" s="113"/>
      <c r="D833" s="23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x14ac:dyDescent="0.25">
      <c r="A834" s="117"/>
      <c r="B834" s="22"/>
      <c r="C834" s="113"/>
      <c r="D834" s="23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x14ac:dyDescent="0.25">
      <c r="A835" s="117"/>
      <c r="B835" s="22"/>
      <c r="C835" s="113"/>
      <c r="D835" s="23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x14ac:dyDescent="0.25">
      <c r="A836" s="117"/>
      <c r="B836" s="22"/>
      <c r="C836" s="113"/>
      <c r="D836" s="23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x14ac:dyDescent="0.25">
      <c r="A837" s="117"/>
      <c r="B837" s="22"/>
      <c r="C837" s="113"/>
      <c r="D837" s="23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x14ac:dyDescent="0.25">
      <c r="A838" s="117"/>
      <c r="B838" s="22"/>
      <c r="C838" s="113"/>
      <c r="D838" s="23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x14ac:dyDescent="0.25">
      <c r="A839" s="117"/>
      <c r="B839" s="22"/>
      <c r="C839" s="113"/>
      <c r="D839" s="23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x14ac:dyDescent="0.25">
      <c r="A840" s="117"/>
      <c r="B840" s="22"/>
      <c r="C840" s="113"/>
      <c r="D840" s="23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x14ac:dyDescent="0.25">
      <c r="A841" s="117"/>
      <c r="B841" s="22"/>
      <c r="C841" s="113"/>
      <c r="D841" s="23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x14ac:dyDescent="0.25">
      <c r="A842" s="117"/>
      <c r="B842" s="22"/>
      <c r="C842" s="113"/>
      <c r="D842" s="23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x14ac:dyDescent="0.25">
      <c r="A843" s="117"/>
      <c r="B843" s="22"/>
      <c r="C843" s="113"/>
      <c r="D843" s="23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x14ac:dyDescent="0.25">
      <c r="A844" s="117"/>
      <c r="B844" s="22"/>
      <c r="C844" s="113"/>
      <c r="D844" s="23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x14ac:dyDescent="0.25">
      <c r="A845" s="117"/>
      <c r="B845" s="22"/>
      <c r="C845" s="113"/>
      <c r="D845" s="23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x14ac:dyDescent="0.25">
      <c r="A846" s="117"/>
      <c r="B846" s="22"/>
      <c r="C846" s="113"/>
      <c r="D846" s="23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x14ac:dyDescent="0.25">
      <c r="A847" s="117"/>
      <c r="B847" s="22"/>
      <c r="C847" s="113"/>
      <c r="D847" s="23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x14ac:dyDescent="0.25">
      <c r="A848" s="117"/>
      <c r="B848" s="22"/>
      <c r="C848" s="113"/>
      <c r="D848" s="23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x14ac:dyDescent="0.25">
      <c r="A849" s="117"/>
      <c r="B849" s="22"/>
      <c r="C849" s="113"/>
      <c r="D849" s="23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x14ac:dyDescent="0.25">
      <c r="A850" s="117"/>
      <c r="B850" s="22"/>
      <c r="C850" s="113"/>
      <c r="D850" s="23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x14ac:dyDescent="0.25">
      <c r="A851" s="117"/>
      <c r="B851" s="22"/>
      <c r="C851" s="113"/>
      <c r="D851" s="23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x14ac:dyDescent="0.25">
      <c r="A852" s="117"/>
      <c r="B852" s="22"/>
      <c r="C852" s="113"/>
      <c r="D852" s="23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x14ac:dyDescent="0.25">
      <c r="A853" s="117"/>
      <c r="B853" s="22"/>
      <c r="C853" s="113"/>
      <c r="D853" s="23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x14ac:dyDescent="0.25">
      <c r="A854" s="117"/>
      <c r="B854" s="22"/>
      <c r="C854" s="113"/>
      <c r="D854" s="23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x14ac:dyDescent="0.25">
      <c r="A855" s="117"/>
      <c r="B855" s="22"/>
      <c r="C855" s="113"/>
      <c r="D855" s="23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x14ac:dyDescent="0.25">
      <c r="A856" s="117"/>
      <c r="B856" s="22"/>
      <c r="C856" s="113"/>
      <c r="D856" s="23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x14ac:dyDescent="0.25">
      <c r="A857" s="117"/>
      <c r="B857" s="22"/>
      <c r="C857" s="113"/>
      <c r="D857" s="23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x14ac:dyDescent="0.25">
      <c r="A858" s="117"/>
      <c r="B858" s="22"/>
      <c r="C858" s="113"/>
      <c r="D858" s="23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x14ac:dyDescent="0.25">
      <c r="A859" s="117"/>
      <c r="B859" s="22"/>
      <c r="C859" s="113"/>
      <c r="D859" s="23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x14ac:dyDescent="0.25">
      <c r="A860" s="117"/>
      <c r="B860" s="22"/>
      <c r="C860" s="113"/>
      <c r="D860" s="23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x14ac:dyDescent="0.25">
      <c r="A861" s="117"/>
      <c r="B861" s="22"/>
      <c r="C861" s="113"/>
      <c r="D861" s="23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x14ac:dyDescent="0.25">
      <c r="A862" s="117"/>
      <c r="B862" s="22"/>
      <c r="C862" s="113"/>
      <c r="D862" s="23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x14ac:dyDescent="0.25">
      <c r="A863" s="117"/>
      <c r="B863" s="22"/>
      <c r="C863" s="113"/>
      <c r="D863" s="23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x14ac:dyDescent="0.25">
      <c r="A864" s="117"/>
      <c r="B864" s="22"/>
      <c r="C864" s="113"/>
      <c r="D864" s="23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x14ac:dyDescent="0.25">
      <c r="A865" s="117"/>
      <c r="B865" s="22"/>
      <c r="C865" s="113"/>
      <c r="D865" s="23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x14ac:dyDescent="0.25">
      <c r="A866" s="117"/>
      <c r="B866" s="22"/>
      <c r="C866" s="113"/>
      <c r="D866" s="23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x14ac:dyDescent="0.25">
      <c r="A867" s="117"/>
      <c r="B867" s="22"/>
      <c r="C867" s="113"/>
      <c r="D867" s="23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x14ac:dyDescent="0.25">
      <c r="A868" s="117"/>
      <c r="B868" s="22"/>
      <c r="C868" s="113"/>
      <c r="D868" s="23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x14ac:dyDescent="0.25">
      <c r="A869" s="117"/>
      <c r="B869" s="22"/>
      <c r="C869" s="113"/>
      <c r="D869" s="23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x14ac:dyDescent="0.25">
      <c r="A870" s="117"/>
      <c r="B870" s="22"/>
      <c r="C870" s="113"/>
      <c r="D870" s="23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x14ac:dyDescent="0.25">
      <c r="A871" s="117"/>
      <c r="B871" s="22"/>
      <c r="C871" s="113"/>
      <c r="D871" s="23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x14ac:dyDescent="0.25">
      <c r="A872" s="117"/>
      <c r="B872" s="22"/>
      <c r="C872" s="113"/>
      <c r="D872" s="23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x14ac:dyDescent="0.25">
      <c r="A873" s="117"/>
      <c r="B873" s="22"/>
      <c r="C873" s="113"/>
      <c r="D873" s="23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x14ac:dyDescent="0.25">
      <c r="A874" s="117"/>
      <c r="B874" s="22"/>
      <c r="C874" s="113"/>
      <c r="D874" s="23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x14ac:dyDescent="0.25">
      <c r="A875" s="117"/>
      <c r="B875" s="22"/>
      <c r="C875" s="113"/>
      <c r="D875" s="23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x14ac:dyDescent="0.25">
      <c r="A876" s="117"/>
      <c r="B876" s="22"/>
      <c r="C876" s="113"/>
      <c r="D876" s="23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x14ac:dyDescent="0.25">
      <c r="A877" s="117"/>
      <c r="B877" s="22"/>
      <c r="C877" s="113"/>
      <c r="D877" s="23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x14ac:dyDescent="0.25">
      <c r="A878" s="117"/>
      <c r="B878" s="22"/>
      <c r="C878" s="113"/>
      <c r="D878" s="23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x14ac:dyDescent="0.25">
      <c r="A879" s="117"/>
      <c r="B879" s="22"/>
      <c r="C879" s="113"/>
      <c r="D879" s="23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x14ac:dyDescent="0.25">
      <c r="A880" s="117"/>
      <c r="B880" s="22"/>
      <c r="C880" s="113"/>
      <c r="D880" s="23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x14ac:dyDescent="0.25">
      <c r="A881" s="117"/>
      <c r="B881" s="22"/>
      <c r="C881" s="113"/>
      <c r="D881" s="23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x14ac:dyDescent="0.25">
      <c r="A882" s="117"/>
      <c r="B882" s="22"/>
      <c r="C882" s="113"/>
      <c r="D882" s="23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x14ac:dyDescent="0.25">
      <c r="A883" s="117"/>
      <c r="B883" s="22"/>
      <c r="C883" s="113"/>
      <c r="D883" s="23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x14ac:dyDescent="0.25">
      <c r="A884" s="117"/>
      <c r="B884" s="22"/>
      <c r="C884" s="113"/>
      <c r="D884" s="23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x14ac:dyDescent="0.25">
      <c r="A885" s="117"/>
      <c r="B885" s="22"/>
      <c r="C885" s="113"/>
      <c r="D885" s="23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x14ac:dyDescent="0.25">
      <c r="A886" s="117"/>
      <c r="B886" s="22"/>
      <c r="C886" s="113"/>
      <c r="D886" s="23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x14ac:dyDescent="0.25">
      <c r="A887" s="117"/>
      <c r="B887" s="22"/>
      <c r="C887" s="113"/>
      <c r="D887" s="23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x14ac:dyDescent="0.25">
      <c r="A888" s="117"/>
      <c r="B888" s="22"/>
      <c r="C888" s="113"/>
      <c r="D888" s="23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x14ac:dyDescent="0.25">
      <c r="A889" s="117"/>
      <c r="B889" s="22"/>
      <c r="C889" s="113"/>
      <c r="D889" s="23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x14ac:dyDescent="0.25">
      <c r="A890" s="117"/>
      <c r="B890" s="22"/>
      <c r="C890" s="113"/>
      <c r="D890" s="23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x14ac:dyDescent="0.25">
      <c r="A891" s="117"/>
      <c r="B891" s="22"/>
      <c r="C891" s="113"/>
      <c r="D891" s="23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x14ac:dyDescent="0.25">
      <c r="A892" s="117"/>
      <c r="B892" s="22"/>
      <c r="C892" s="113"/>
      <c r="D892" s="23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x14ac:dyDescent="0.25">
      <c r="A893" s="117"/>
      <c r="B893" s="22"/>
      <c r="C893" s="113"/>
      <c r="D893" s="23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x14ac:dyDescent="0.25">
      <c r="A894" s="117"/>
      <c r="B894" s="22"/>
      <c r="C894" s="113"/>
      <c r="D894" s="23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x14ac:dyDescent="0.25">
      <c r="A895" s="117"/>
      <c r="B895" s="22"/>
      <c r="C895" s="113"/>
      <c r="D895" s="23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x14ac:dyDescent="0.25">
      <c r="A896" s="117"/>
      <c r="B896" s="22"/>
      <c r="C896" s="113"/>
      <c r="D896" s="23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x14ac:dyDescent="0.25">
      <c r="A897" s="117"/>
      <c r="B897" s="22"/>
      <c r="C897" s="113"/>
      <c r="D897" s="23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x14ac:dyDescent="0.25">
      <c r="A898" s="117"/>
      <c r="B898" s="22"/>
      <c r="C898" s="113"/>
      <c r="D898" s="23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x14ac:dyDescent="0.25">
      <c r="A899" s="117"/>
      <c r="B899" s="22"/>
      <c r="C899" s="113"/>
      <c r="D899" s="23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x14ac:dyDescent="0.25">
      <c r="A900" s="117"/>
      <c r="B900" s="22"/>
      <c r="C900" s="113"/>
      <c r="D900" s="23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x14ac:dyDescent="0.25">
      <c r="A901" s="117"/>
      <c r="B901" s="22"/>
      <c r="C901" s="113"/>
      <c r="D901" s="23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x14ac:dyDescent="0.25">
      <c r="A902" s="117"/>
      <c r="B902" s="22"/>
      <c r="C902" s="113"/>
      <c r="D902" s="23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x14ac:dyDescent="0.25">
      <c r="A903" s="117"/>
      <c r="B903" s="22"/>
      <c r="C903" s="113"/>
      <c r="D903" s="23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x14ac:dyDescent="0.25">
      <c r="A904" s="117"/>
      <c r="B904" s="22"/>
      <c r="C904" s="113"/>
      <c r="D904" s="23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x14ac:dyDescent="0.25">
      <c r="A905" s="117"/>
      <c r="B905" s="22"/>
      <c r="C905" s="113"/>
      <c r="D905" s="23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x14ac:dyDescent="0.25">
      <c r="A906" s="117"/>
      <c r="B906" s="22"/>
      <c r="C906" s="113"/>
      <c r="D906" s="23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x14ac:dyDescent="0.25">
      <c r="A907" s="117"/>
      <c r="B907" s="22"/>
      <c r="C907" s="113"/>
      <c r="D907" s="23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x14ac:dyDescent="0.25">
      <c r="A908" s="117"/>
      <c r="B908" s="22"/>
      <c r="C908" s="113"/>
      <c r="D908" s="23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x14ac:dyDescent="0.25">
      <c r="A909" s="117"/>
      <c r="B909" s="22"/>
      <c r="C909" s="113"/>
      <c r="D909" s="23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x14ac:dyDescent="0.25">
      <c r="A910" s="117"/>
      <c r="B910" s="22"/>
      <c r="C910" s="113"/>
      <c r="D910" s="23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x14ac:dyDescent="0.25">
      <c r="A911" s="117"/>
      <c r="B911" s="22"/>
      <c r="C911" s="113"/>
      <c r="D911" s="23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x14ac:dyDescent="0.25">
      <c r="A912" s="117"/>
      <c r="B912" s="22"/>
      <c r="C912" s="113"/>
      <c r="D912" s="23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x14ac:dyDescent="0.25">
      <c r="A913" s="117"/>
      <c r="B913" s="22"/>
      <c r="C913" s="113"/>
      <c r="D913" s="23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x14ac:dyDescent="0.25">
      <c r="A914" s="117"/>
      <c r="B914" s="22"/>
      <c r="C914" s="113"/>
      <c r="D914" s="23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x14ac:dyDescent="0.25">
      <c r="A915" s="117"/>
      <c r="B915" s="22"/>
      <c r="C915" s="113"/>
      <c r="D915" s="23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x14ac:dyDescent="0.25">
      <c r="A916" s="117"/>
      <c r="B916" s="22"/>
      <c r="C916" s="113"/>
      <c r="D916" s="23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x14ac:dyDescent="0.25">
      <c r="A917" s="117"/>
      <c r="B917" s="22"/>
      <c r="C917" s="113"/>
      <c r="D917" s="23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x14ac:dyDescent="0.25">
      <c r="A918" s="117"/>
      <c r="B918" s="22"/>
      <c r="C918" s="113"/>
      <c r="D918" s="23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x14ac:dyDescent="0.25">
      <c r="A919" s="117"/>
      <c r="B919" s="22"/>
      <c r="C919" s="113"/>
      <c r="D919" s="23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x14ac:dyDescent="0.25">
      <c r="A920" s="117"/>
      <c r="B920" s="22"/>
      <c r="C920" s="113"/>
      <c r="D920" s="23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x14ac:dyDescent="0.25">
      <c r="A921" s="117"/>
      <c r="B921" s="22"/>
      <c r="C921" s="113"/>
      <c r="D921" s="23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x14ac:dyDescent="0.25">
      <c r="A922" s="117"/>
      <c r="B922" s="22"/>
      <c r="C922" s="113"/>
      <c r="D922" s="23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x14ac:dyDescent="0.25">
      <c r="A923" s="117"/>
      <c r="B923" s="22"/>
      <c r="C923" s="113"/>
      <c r="D923" s="23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x14ac:dyDescent="0.25">
      <c r="A924" s="117"/>
      <c r="B924" s="22"/>
      <c r="C924" s="113"/>
      <c r="D924" s="23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x14ac:dyDescent="0.25">
      <c r="A925" s="117"/>
      <c r="B925" s="22"/>
      <c r="C925" s="113"/>
      <c r="D925" s="23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x14ac:dyDescent="0.25">
      <c r="A926" s="117"/>
      <c r="B926" s="22"/>
      <c r="C926" s="113"/>
      <c r="D926" s="23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x14ac:dyDescent="0.25">
      <c r="A927" s="117"/>
      <c r="B927" s="22"/>
      <c r="C927" s="113"/>
      <c r="D927" s="23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x14ac:dyDescent="0.25">
      <c r="A928" s="117"/>
      <c r="B928" s="22"/>
      <c r="C928" s="113"/>
      <c r="D928" s="23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x14ac:dyDescent="0.25">
      <c r="A929" s="117"/>
      <c r="B929" s="22"/>
      <c r="C929" s="113"/>
      <c r="D929" s="23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x14ac:dyDescent="0.25">
      <c r="A930" s="117"/>
      <c r="B930" s="22"/>
      <c r="C930" s="113"/>
      <c r="D930" s="23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x14ac:dyDescent="0.25">
      <c r="A931" s="117"/>
      <c r="B931" s="22"/>
      <c r="C931" s="113"/>
      <c r="D931" s="23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x14ac:dyDescent="0.25">
      <c r="A932" s="117"/>
      <c r="B932" s="22"/>
      <c r="C932" s="113"/>
      <c r="D932" s="23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x14ac:dyDescent="0.25">
      <c r="A933" s="117"/>
      <c r="B933" s="22"/>
      <c r="C933" s="113"/>
      <c r="D933" s="23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x14ac:dyDescent="0.25">
      <c r="A934" s="117"/>
      <c r="B934" s="22"/>
      <c r="C934" s="113"/>
      <c r="D934" s="23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x14ac:dyDescent="0.25">
      <c r="A935" s="117"/>
      <c r="B935" s="22"/>
      <c r="C935" s="113"/>
      <c r="D935" s="23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x14ac:dyDescent="0.25">
      <c r="A936" s="117"/>
      <c r="B936" s="22"/>
      <c r="C936" s="113"/>
      <c r="D936" s="23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x14ac:dyDescent="0.25">
      <c r="A937" s="117"/>
      <c r="B937" s="22"/>
      <c r="C937" s="113"/>
      <c r="D937" s="23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x14ac:dyDescent="0.25">
      <c r="A938" s="117"/>
      <c r="B938" s="22"/>
      <c r="C938" s="113"/>
      <c r="D938" s="23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x14ac:dyDescent="0.25">
      <c r="A939" s="117"/>
      <c r="B939" s="22"/>
      <c r="C939" s="113"/>
      <c r="D939" s="23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x14ac:dyDescent="0.25">
      <c r="A940" s="117"/>
      <c r="B940" s="22"/>
      <c r="C940" s="113"/>
      <c r="D940" s="23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x14ac:dyDescent="0.25">
      <c r="A941" s="117"/>
      <c r="B941" s="22"/>
      <c r="C941" s="113"/>
      <c r="D941" s="23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x14ac:dyDescent="0.25">
      <c r="A942" s="117"/>
      <c r="B942" s="22"/>
      <c r="C942" s="113"/>
      <c r="D942" s="23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x14ac:dyDescent="0.25">
      <c r="A943" s="117"/>
      <c r="B943" s="22"/>
      <c r="C943" s="113"/>
      <c r="D943" s="23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x14ac:dyDescent="0.25">
      <c r="A944" s="117"/>
      <c r="B944" s="22"/>
      <c r="C944" s="113"/>
      <c r="D944" s="23"/>
      <c r="E944" s="2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x14ac:dyDescent="0.25">
      <c r="A945" s="117"/>
      <c r="B945" s="22"/>
      <c r="C945" s="113"/>
      <c r="D945" s="23"/>
      <c r="E945" s="2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x14ac:dyDescent="0.25">
      <c r="A946" s="117"/>
      <c r="B946" s="22"/>
      <c r="C946" s="113"/>
      <c r="D946" s="23"/>
      <c r="E946" s="2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x14ac:dyDescent="0.25">
      <c r="A947" s="117"/>
      <c r="B947" s="22"/>
      <c r="C947" s="113"/>
      <c r="D947" s="23"/>
      <c r="E947" s="2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x14ac:dyDescent="0.25">
      <c r="A948" s="117"/>
      <c r="B948" s="22"/>
      <c r="C948" s="113"/>
      <c r="D948" s="23"/>
      <c r="E948" s="2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x14ac:dyDescent="0.25">
      <c r="A949" s="117"/>
      <c r="B949" s="22"/>
      <c r="C949" s="113"/>
      <c r="D949" s="23"/>
      <c r="E949" s="2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x14ac:dyDescent="0.25">
      <c r="A950" s="117"/>
      <c r="B950" s="22"/>
      <c r="C950" s="113"/>
      <c r="D950" s="23"/>
      <c r="E950" s="2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x14ac:dyDescent="0.25">
      <c r="A951" s="117"/>
      <c r="B951" s="22"/>
      <c r="C951" s="113"/>
      <c r="D951" s="23"/>
      <c r="E951" s="2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x14ac:dyDescent="0.25">
      <c r="A952" s="117"/>
      <c r="B952" s="22"/>
      <c r="C952" s="113"/>
      <c r="D952" s="23"/>
      <c r="E952" s="2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x14ac:dyDescent="0.25">
      <c r="A953" s="117"/>
      <c r="B953" s="22"/>
      <c r="C953" s="113"/>
      <c r="D953" s="23"/>
      <c r="E953" s="2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x14ac:dyDescent="0.25">
      <c r="A954" s="117"/>
      <c r="B954" s="22"/>
      <c r="C954" s="113"/>
      <c r="D954" s="23"/>
      <c r="E954" s="2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x14ac:dyDescent="0.25">
      <c r="A955" s="117"/>
      <c r="B955" s="22"/>
      <c r="C955" s="113"/>
      <c r="D955" s="23"/>
      <c r="E955" s="2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x14ac:dyDescent="0.25">
      <c r="A956" s="117"/>
      <c r="B956" s="22"/>
      <c r="C956" s="113"/>
      <c r="D956" s="23"/>
      <c r="E956" s="2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x14ac:dyDescent="0.25">
      <c r="A957" s="117"/>
      <c r="B957" s="22"/>
      <c r="C957" s="113"/>
      <c r="D957" s="23"/>
      <c r="E957" s="2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x14ac:dyDescent="0.25">
      <c r="A958" s="117"/>
      <c r="B958" s="22"/>
      <c r="C958" s="113"/>
      <c r="D958" s="23"/>
      <c r="E958" s="2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x14ac:dyDescent="0.25">
      <c r="A959" s="117"/>
      <c r="B959" s="22"/>
      <c r="C959" s="113"/>
      <c r="D959" s="23"/>
      <c r="E959" s="2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x14ac:dyDescent="0.25">
      <c r="A960" s="117"/>
      <c r="B960" s="22"/>
      <c r="C960" s="113"/>
      <c r="D960" s="23"/>
      <c r="E960" s="2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x14ac:dyDescent="0.25">
      <c r="A961" s="117"/>
      <c r="B961" s="22"/>
      <c r="C961" s="113"/>
      <c r="D961" s="23"/>
      <c r="E961" s="2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x14ac:dyDescent="0.25">
      <c r="A962" s="117"/>
      <c r="B962" s="22"/>
      <c r="C962" s="113"/>
      <c r="D962" s="23"/>
      <c r="E962" s="2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x14ac:dyDescent="0.25">
      <c r="A963" s="117"/>
      <c r="B963" s="22"/>
      <c r="C963" s="113"/>
      <c r="D963" s="23"/>
      <c r="E963" s="2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x14ac:dyDescent="0.25">
      <c r="A964" s="117"/>
      <c r="B964" s="22"/>
      <c r="C964" s="113"/>
      <c r="D964" s="23"/>
      <c r="E964" s="2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x14ac:dyDescent="0.25">
      <c r="A965" s="117"/>
      <c r="B965" s="22"/>
      <c r="C965" s="113"/>
      <c r="D965" s="23"/>
      <c r="E965" s="2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x14ac:dyDescent="0.25">
      <c r="A966" s="117"/>
      <c r="B966" s="22"/>
      <c r="C966" s="113"/>
      <c r="D966" s="23"/>
      <c r="E966" s="2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x14ac:dyDescent="0.25">
      <c r="A967" s="117"/>
      <c r="B967" s="22"/>
      <c r="C967" s="113"/>
      <c r="D967" s="23"/>
      <c r="E967" s="2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x14ac:dyDescent="0.25">
      <c r="A968" s="117"/>
      <c r="B968" s="22"/>
      <c r="C968" s="113"/>
      <c r="D968" s="23"/>
      <c r="E968" s="2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x14ac:dyDescent="0.25">
      <c r="A969" s="117"/>
      <c r="B969" s="22"/>
      <c r="C969" s="113"/>
      <c r="D969" s="23"/>
      <c r="E969" s="2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</sheetData>
  <mergeCells count="6">
    <mergeCell ref="A91:H92"/>
    <mergeCell ref="A3:A4"/>
    <mergeCell ref="B3:B4"/>
    <mergeCell ref="C3:C4"/>
    <mergeCell ref="D3:E3"/>
    <mergeCell ref="F3:G3"/>
  </mergeCells>
  <conditionalFormatting sqref="F1:G2 F8:F12 F15:G16 F19:G20 F38:G39 H1:H3 F6:G7 F82:G82">
    <cfRule type="cellIs" dxfId="16" priority="38" operator="lessThan">
      <formula>$E$1</formula>
    </cfRule>
  </conditionalFormatting>
  <conditionalFormatting sqref="F60:G62 E75 F64:G65 G8:G12 F13:G14 F93:G94 F17:G19 F67:H67 H60:H65 F95:H95 F5:H5 F53:G57 F59:H59 F31:G31 F97:H101 H56 F70:H71 F90:G90 H6 F33:G51 H30:H54 E45:E46 F72:G72 F87:H89 H93:H96 H8:H16 F73:H78 H18:H19 H21 F85:G85 G79:H79 F80:H84 F23:H30">
    <cfRule type="cellIs" dxfId="15" priority="39" operator="lessThan">
      <formula>$E$1</formula>
    </cfRule>
  </conditionalFormatting>
  <conditionalFormatting sqref="F84:G84">
    <cfRule type="cellIs" dxfId="14" priority="17" operator="lessThan">
      <formula>$E$1</formula>
    </cfRule>
  </conditionalFormatting>
  <conditionalFormatting sqref="F86:G86">
    <cfRule type="cellIs" dxfId="13" priority="18" operator="lessThan">
      <formula>$E$1</formula>
    </cfRule>
  </conditionalFormatting>
  <conditionalFormatting sqref="H55">
    <cfRule type="cellIs" dxfId="12" priority="16" operator="lessThan">
      <formula>$E$1</formula>
    </cfRule>
  </conditionalFormatting>
  <conditionalFormatting sqref="H68">
    <cfRule type="cellIs" dxfId="11" priority="15" operator="lessThan">
      <formula>$E$1</formula>
    </cfRule>
  </conditionalFormatting>
  <conditionalFormatting sqref="H90">
    <cfRule type="cellIs" dxfId="10" priority="12" operator="lessThan">
      <formula>$E$1</formula>
    </cfRule>
  </conditionalFormatting>
  <conditionalFormatting sqref="H72">
    <cfRule type="cellIs" dxfId="9" priority="11" operator="lessThan">
      <formula>$E$1</formula>
    </cfRule>
  </conditionalFormatting>
  <conditionalFormatting sqref="H86">
    <cfRule type="cellIs" dxfId="8" priority="10" operator="lessThan">
      <formula>$E$1</formula>
    </cfRule>
  </conditionalFormatting>
  <conditionalFormatting sqref="H7">
    <cfRule type="cellIs" dxfId="7" priority="8" operator="lessThan">
      <formula>$E$1</formula>
    </cfRule>
  </conditionalFormatting>
  <conditionalFormatting sqref="H57">
    <cfRule type="cellIs" dxfId="6" priority="7" operator="lessThan">
      <formula>$E$1</formula>
    </cfRule>
  </conditionalFormatting>
  <conditionalFormatting sqref="H17">
    <cfRule type="cellIs" dxfId="5" priority="6" operator="lessThan">
      <formula>$E$1</formula>
    </cfRule>
  </conditionalFormatting>
  <conditionalFormatting sqref="H20">
    <cfRule type="cellIs" dxfId="4" priority="5" operator="lessThan">
      <formula>$E$1</formula>
    </cfRule>
  </conditionalFormatting>
  <conditionalFormatting sqref="H69">
    <cfRule type="cellIs" dxfId="3" priority="4" operator="lessThan">
      <formula>$E$1</formula>
    </cfRule>
  </conditionalFormatting>
  <conditionalFormatting sqref="H85">
    <cfRule type="cellIs" dxfId="2" priority="3" operator="lessThan">
      <formula>$E$1</formula>
    </cfRule>
  </conditionalFormatting>
  <conditionalFormatting sqref="G22">
    <cfRule type="cellIs" dxfId="1" priority="2" operator="lessThan">
      <formula>$E$1</formula>
    </cfRule>
  </conditionalFormatting>
  <conditionalFormatting sqref="H22">
    <cfRule type="cellIs" dxfId="0" priority="1" operator="lessThan">
      <formula>$E$1</formula>
    </cfRule>
  </conditionalFormatting>
  <pageMargins left="0.7" right="0.7" top="0.75" bottom="0.75" header="0" footer="0"/>
  <pageSetup paperSize="9" scale="21" fitToHeight="0" orientation="landscape" r:id="rId1"/>
  <rowBreaks count="1" manualBreakCount="1">
    <brk id="5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 Fraga Nunes</dc:creator>
  <cp:lastModifiedBy>Norma Rodrigues da Silva</cp:lastModifiedBy>
  <cp:lastPrinted>2022-10-13T12:36:54Z</cp:lastPrinted>
  <dcterms:created xsi:type="dcterms:W3CDTF">2020-11-27T14:28:05Z</dcterms:created>
  <dcterms:modified xsi:type="dcterms:W3CDTF">2022-11-04T20:43:16Z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