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C81E27B1-C14D-4453-895C-B98032FD9CAF}" xr6:coauthVersionLast="47" xr6:coauthVersionMax="47" xr10:uidLastSave="{00000000-0000-0000-0000-000000000000}"/>
  <bookViews>
    <workbookView xWindow="-108" yWindow="-108" windowWidth="23256" windowHeight="12576" xr2:uid="{269FA875-5357-483C-B443-B2B90F8880AB}"/>
  </bookViews>
  <sheets>
    <sheet name="06.2021" sheetId="1" r:id="rId1"/>
  </sheets>
  <definedNames>
    <definedName name="_xlnm.Print_Area" localSheetId="0">'06.2021'!$A$1:$F$116</definedName>
    <definedName name="_xlnm.Print_Titles" localSheetId="0">'06.2021'!$1:$22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3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<sst xmlns="http://schemas.openxmlformats.org/spreadsheetml/2006/main" count="111" uniqueCount="91">
  <si>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</si>
  <si>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</si>
  <si>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</si>
  <si>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</si>
  <si>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</si>
  <si>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</si>
  <si>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</si>
  <si>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</si>
  <si>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</si>
  <si>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</si>
  <si>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Urgências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</si>
  <si>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</si>
  <si>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</si>
  <si>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</si>
  <si>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</si>
  <si>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</si>
  <si>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</si>
  <si>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</si>
  <si>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</si>
  <si>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</si>
  <si>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</si>
  <si>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Junho/2021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</si>
  <si>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</si>
  <si>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</si>
  <si>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</si>
  <si>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</si>
  <si>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</si>
  <si>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</si>
  <si>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</si>
  <si>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</si>
  <si>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</si>
  <si>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</si>
  <si>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</si>
  <si>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</si>
  <si>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</si>
  <si>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</si>
  <si>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</si>
  <si>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</si>
  <si>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</si>
  <si>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</si>
  <si>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</si>
  <si>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</si>
  <si>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</si>
  <si>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</si>
  <si>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</si>
  <si>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</si>
  <si>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</si>
  <si>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</si>
  <si>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</si>
  <si>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</si>
  <si>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</si>
  <si>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</si>
  <si>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</si>
  <si>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</si>
  <si>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</si>
  <si>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</si>
  <si>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</si>
  <si>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</si>
  <si>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</si>
  <si>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</si>
  <si>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</si>
  <si>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</si>
  <si>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</si>
  <si>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</si>
  <si>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</si>
  <si>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</si>
  <si>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</si>
  <si>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</si>
  <si>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</si>
  <si>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</si>
  <si>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</si>
  <si>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</si>
  <si>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</si>
  <si>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</si>
  <si>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30/06/2021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</si>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</sst>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2268DC8-6F12-4AAA-A9EA-35CC9FBA1FAE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86308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16F8499E-028B-434C-A770-9DBF1595A7E3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C378F521-971F-4577-996F-68B41A12311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494523A-D8FD-415B-BAD1-265F9013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5BDF-BCD8-4FE9-87BA-CBA75DB8EE04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10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4188049.34</v>
      </c>
      <c r="C30" s="32"/>
      <c r="D30" s="32"/>
      <c r="E30" s="32"/>
      <c r="F30" s="33"/>
    </row>
    <row r="31" spans="1:6" x14ac:dyDescent="0.25">
      <c r="A31" s="12" t="s">
        <v>27</v>
      </c>
      <c r="B31" s="31">
        <v>108.09</v>
      </c>
      <c r="C31" s="32"/>
      <c r="D31" s="32"/>
      <c r="E31" s="32"/>
      <c r="F31" s="33"/>
    </row>
    <row r="32" spans="1:6" x14ac:dyDescent="0.25">
      <c r="A32" s="12" t="s">
        <v>28</v>
      </c>
      <c r="B32" s="31">
        <v>42785.22</v>
      </c>
      <c r="C32" s="32"/>
      <c r="D32" s="32"/>
      <c r="E32" s="32"/>
      <c r="F32" s="33"/>
    </row>
    <row r="33" spans="1:6" s="25" customFormat="1" ht="14.4" customHeight="1" x14ac:dyDescent="0.25">
      <c r="A33" s="34" t="s">
        <v>30</v>
      </c>
      <c r="B33" s="35">
        <f>SUM(B24:F32)</f>
        <v>4232944.6499999994</v>
      </c>
      <c r="C33" s="36"/>
      <c r="D33" s="36"/>
      <c r="E33" s="36"/>
      <c r="F33" s="37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5" customFormat="1" x14ac:dyDescent="0.25">
      <c r="A35" s="38" t="s">
        <v>31</v>
      </c>
      <c r="B35" s="39"/>
      <c r="C35" s="40"/>
      <c r="D35" s="40"/>
      <c r="E35" s="40"/>
      <c r="F35" s="41"/>
    </row>
    <row r="36" spans="1:6" x14ac:dyDescent="0.25">
      <c r="A36" s="12" t="s">
        <v>32</v>
      </c>
      <c r="B36" s="31">
        <f>3590005.91+1288450.04+60423.82</f>
        <v>4938879.7700000005</v>
      </c>
      <c r="C36" s="32"/>
      <c r="D36" s="32"/>
      <c r="E36" s="32"/>
      <c r="F36" s="33"/>
    </row>
    <row r="37" spans="1:6" x14ac:dyDescent="0.25">
      <c r="A37" s="12" t="s">
        <v>33</v>
      </c>
      <c r="B37" s="31">
        <v>0</v>
      </c>
      <c r="C37" s="32"/>
      <c r="D37" s="32"/>
      <c r="E37" s="32"/>
      <c r="F37" s="33"/>
    </row>
    <row r="38" spans="1:6" ht="13.8" x14ac:dyDescent="0.25">
      <c r="A38" s="12" t="s">
        <v>34</v>
      </c>
      <c r="B38" s="31"/>
      <c r="C38" s="32"/>
      <c r="D38" s="32"/>
      <c r="E38" s="32"/>
      <c r="F38" s="33"/>
    </row>
    <row r="39" spans="1:6" x14ac:dyDescent="0.25">
      <c r="A39" s="12" t="s">
        <v>26</v>
      </c>
      <c r="B39" s="31">
        <v>165.01</v>
      </c>
      <c r="C39" s="32"/>
      <c r="D39" s="32"/>
      <c r="E39" s="32"/>
      <c r="F39" s="33"/>
    </row>
    <row r="40" spans="1:6" x14ac:dyDescent="0.25">
      <c r="A40" s="12" t="s">
        <v>27</v>
      </c>
      <c r="B40" s="31">
        <v>0.61</v>
      </c>
      <c r="C40" s="32"/>
      <c r="D40" s="32"/>
      <c r="E40" s="32"/>
      <c r="F40" s="33"/>
    </row>
    <row r="41" spans="1:6" x14ac:dyDescent="0.25">
      <c r="A41" s="12" t="s">
        <v>28</v>
      </c>
      <c r="B41" s="31">
        <v>67.39</v>
      </c>
      <c r="C41" s="32"/>
      <c r="D41" s="32"/>
      <c r="E41" s="32"/>
      <c r="F41" s="33"/>
    </row>
    <row r="42" spans="1:6" x14ac:dyDescent="0.25">
      <c r="A42" s="12" t="s">
        <v>35</v>
      </c>
      <c r="B42" s="31"/>
      <c r="C42" s="32"/>
      <c r="D42" s="32"/>
      <c r="E42" s="32"/>
      <c r="F42" s="33"/>
    </row>
    <row r="43" spans="1:6" x14ac:dyDescent="0.25">
      <c r="A43" s="12" t="s">
        <v>36</v>
      </c>
      <c r="B43" s="31">
        <v>4107.25</v>
      </c>
      <c r="C43" s="32"/>
      <c r="D43" s="32"/>
      <c r="E43" s="32"/>
      <c r="F43" s="33"/>
    </row>
    <row r="44" spans="1:6" x14ac:dyDescent="0.25">
      <c r="A44" s="12" t="s">
        <v>37</v>
      </c>
      <c r="B44" s="31">
        <v>0</v>
      </c>
      <c r="C44" s="32"/>
      <c r="D44" s="32"/>
      <c r="E44" s="32"/>
      <c r="F44" s="33"/>
    </row>
    <row r="45" spans="1:6" x14ac:dyDescent="0.25">
      <c r="A45" s="12" t="s">
        <v>38</v>
      </c>
      <c r="B45" s="31">
        <v>0</v>
      </c>
      <c r="C45" s="32"/>
      <c r="D45" s="32"/>
      <c r="E45" s="32"/>
      <c r="F45" s="33"/>
    </row>
    <row r="46" spans="1:6" x14ac:dyDescent="0.25">
      <c r="A46" s="12" t="s">
        <v>39</v>
      </c>
      <c r="B46" s="31">
        <v>0</v>
      </c>
      <c r="C46" s="32"/>
      <c r="D46" s="32"/>
      <c r="E46" s="32"/>
      <c r="F46" s="33"/>
    </row>
    <row r="47" spans="1:6" s="25" customFormat="1" ht="14.4" customHeight="1" x14ac:dyDescent="0.25">
      <c r="A47" s="34" t="s">
        <v>40</v>
      </c>
      <c r="B47" s="35">
        <f>SUM(B36:F46)</f>
        <v>4943220.03</v>
      </c>
      <c r="C47" s="36"/>
      <c r="D47" s="36"/>
      <c r="E47" s="36"/>
      <c r="F47" s="37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4352284.16</v>
      </c>
      <c r="C51" s="32"/>
      <c r="D51" s="32"/>
      <c r="E51" s="32"/>
      <c r="F51" s="33"/>
    </row>
    <row r="52" spans="1:6" x14ac:dyDescent="0.25">
      <c r="A52" s="12" t="s">
        <v>27</v>
      </c>
      <c r="B52" s="31">
        <v>3648.76</v>
      </c>
      <c r="C52" s="32"/>
      <c r="D52" s="32"/>
      <c r="E52" s="32"/>
      <c r="F52" s="33"/>
    </row>
    <row r="53" spans="1:6" x14ac:dyDescent="0.25">
      <c r="A53" s="12" t="s">
        <v>28</v>
      </c>
      <c r="B53" s="31">
        <v>429647.44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4785580.3600000003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2"/>
      <c r="C57" s="13"/>
      <c r="D57" s="13"/>
      <c r="E57" s="13"/>
      <c r="F57" s="14"/>
    </row>
    <row r="58" spans="1:6" x14ac:dyDescent="0.25">
      <c r="A58" s="12" t="s">
        <v>26</v>
      </c>
      <c r="B58" s="31">
        <v>-412953.39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-9029.76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-387000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-808983.15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-1054881.94-69694.85-1288450.04</f>
        <v>-2413026.83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-1739967.01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-1104851.95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-192788.15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-194482.57</v>
      </c>
      <c r="C70" s="32"/>
      <c r="D70" s="32"/>
      <c r="E70" s="32"/>
      <c r="F70" s="33"/>
    </row>
    <row r="71" spans="1:6" ht="27.6" customHeight="1" x14ac:dyDescent="0.25">
      <c r="A71" s="43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-11404.7-60423.82</f>
        <v>-71828.52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-56.85</v>
      </c>
      <c r="C76" s="32"/>
      <c r="D76" s="32"/>
      <c r="E76" s="32"/>
      <c r="F76" s="33"/>
    </row>
    <row r="77" spans="1:6" x14ac:dyDescent="0.25">
      <c r="A77" s="12" t="s">
        <v>61</v>
      </c>
      <c r="B77" s="31">
        <v>-276.47000000000003</v>
      </c>
      <c r="C77" s="32"/>
      <c r="D77" s="32"/>
      <c r="E77" s="32"/>
      <c r="F77" s="33"/>
    </row>
    <row r="78" spans="1:6" s="25" customFormat="1" ht="14.4" customHeight="1" x14ac:dyDescent="0.25">
      <c r="A78" s="34" t="s">
        <v>62</v>
      </c>
      <c r="B78" s="35">
        <f>SUM(B65:F77)</f>
        <v>-5717278.3499999996</v>
      </c>
      <c r="C78" s="36"/>
      <c r="D78" s="36"/>
      <c r="E78" s="36"/>
      <c r="F78" s="37"/>
    </row>
    <row r="79" spans="1:6" ht="9" customHeight="1" x14ac:dyDescent="0.25">
      <c r="A79" s="13"/>
      <c r="B79" s="13"/>
      <c r="C79" s="13"/>
      <c r="D79" s="13"/>
      <c r="E79" s="13"/>
      <c r="F79" s="13"/>
    </row>
    <row r="80" spans="1:6" s="25" customFormat="1" x14ac:dyDescent="0.25">
      <c r="A80" s="38" t="s">
        <v>63</v>
      </c>
      <c r="B80" s="39"/>
      <c r="C80" s="40"/>
      <c r="D80" s="40"/>
      <c r="E80" s="40"/>
      <c r="F80" s="41"/>
    </row>
    <row r="81" spans="1:6" x14ac:dyDescent="0.25">
      <c r="A81" s="12" t="s">
        <v>64</v>
      </c>
      <c r="B81" s="31">
        <v>0</v>
      </c>
      <c r="C81" s="32"/>
      <c r="D81" s="32"/>
      <c r="E81" s="32"/>
      <c r="F81" s="33"/>
    </row>
    <row r="82" spans="1:6" x14ac:dyDescent="0.25">
      <c r="A82" s="12" t="s">
        <v>65</v>
      </c>
      <c r="B82" s="44">
        <v>0</v>
      </c>
      <c r="C82" s="45"/>
      <c r="D82" s="45"/>
      <c r="E82" s="45"/>
      <c r="F82" s="46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x14ac:dyDescent="0.25">
      <c r="A84" s="12" t="s">
        <v>67</v>
      </c>
      <c r="B84" s="31">
        <v>0</v>
      </c>
      <c r="C84" s="32"/>
      <c r="D84" s="32"/>
      <c r="E84" s="32"/>
      <c r="F84" s="33"/>
    </row>
    <row r="85" spans="1:6" s="25" customFormat="1" ht="14.4" customHeight="1" x14ac:dyDescent="0.25">
      <c r="A85" s="34" t="s">
        <v>68</v>
      </c>
      <c r="B85" s="35">
        <f>SUM(B81:F84)</f>
        <v>0</v>
      </c>
      <c r="C85" s="36"/>
      <c r="D85" s="36"/>
      <c r="E85" s="36"/>
      <c r="F85" s="37"/>
    </row>
    <row r="86" spans="1:6" s="25" customFormat="1" ht="14.4" customHeight="1" x14ac:dyDescent="0.25">
      <c r="A86" s="34" t="s">
        <v>69</v>
      </c>
      <c r="B86" s="35">
        <f>B78+B85</f>
        <v>-5717278.3499999996</v>
      </c>
      <c r="C86" s="36"/>
      <c r="D86" s="36"/>
      <c r="E86" s="36"/>
      <c r="F86" s="37"/>
    </row>
    <row r="87" spans="1:6" ht="9" customHeight="1" x14ac:dyDescent="0.25">
      <c r="A87" s="47"/>
      <c r="B87" s="13"/>
      <c r="C87" s="13"/>
      <c r="D87" s="13"/>
      <c r="E87" s="13"/>
      <c r="F87" s="13"/>
    </row>
    <row r="88" spans="1:6" s="25" customFormat="1" x14ac:dyDescent="0.25">
      <c r="A88" s="38" t="s">
        <v>70</v>
      </c>
      <c r="B88" s="39"/>
      <c r="C88" s="40"/>
      <c r="D88" s="40"/>
      <c r="E88" s="40"/>
      <c r="F88" s="41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x14ac:dyDescent="0.25">
      <c r="A90" s="12" t="s">
        <v>72</v>
      </c>
      <c r="B90" s="31">
        <v>0</v>
      </c>
      <c r="C90" s="32"/>
      <c r="D90" s="32"/>
      <c r="E90" s="32"/>
      <c r="F90" s="33"/>
    </row>
    <row r="91" spans="1:6" s="25" customFormat="1" ht="14.4" customHeight="1" x14ac:dyDescent="0.25">
      <c r="A91" s="34" t="s">
        <v>73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5">
      <c r="A92" s="47"/>
      <c r="B92" s="13"/>
      <c r="C92" s="13"/>
      <c r="D92" s="13"/>
      <c r="E92" s="13"/>
      <c r="F92" s="13"/>
    </row>
    <row r="93" spans="1:6" s="25" customFormat="1" x14ac:dyDescent="0.25">
      <c r="A93" s="38" t="s">
        <v>74</v>
      </c>
      <c r="B93" s="39"/>
      <c r="C93" s="40"/>
      <c r="D93" s="40"/>
      <c r="E93" s="40"/>
      <c r="F93" s="41"/>
    </row>
    <row r="94" spans="1:6" x14ac:dyDescent="0.25">
      <c r="A94" s="12" t="s">
        <v>75</v>
      </c>
      <c r="B94" s="31">
        <v>2000</v>
      </c>
      <c r="C94" s="32"/>
      <c r="D94" s="32"/>
      <c r="E94" s="32"/>
      <c r="F94" s="33"/>
    </row>
    <row r="95" spans="1:6" x14ac:dyDescent="0.25">
      <c r="A95" s="12" t="s">
        <v>76</v>
      </c>
      <c r="B95" s="31"/>
      <c r="C95" s="32"/>
      <c r="D95" s="32"/>
      <c r="E95" s="32"/>
      <c r="F95" s="33"/>
    </row>
    <row r="96" spans="1:6" x14ac:dyDescent="0.25">
      <c r="A96" s="12" t="s">
        <v>26</v>
      </c>
      <c r="B96" s="31">
        <v>1</v>
      </c>
      <c r="C96" s="32"/>
      <c r="D96" s="32"/>
      <c r="E96" s="32"/>
      <c r="F96" s="33"/>
    </row>
    <row r="97" spans="1:6" x14ac:dyDescent="0.25">
      <c r="A97" s="12" t="s">
        <v>27</v>
      </c>
      <c r="B97" s="31">
        <v>1</v>
      </c>
      <c r="C97" s="32"/>
      <c r="D97" s="32"/>
      <c r="E97" s="32"/>
      <c r="F97" s="33"/>
    </row>
    <row r="98" spans="1:6" x14ac:dyDescent="0.25">
      <c r="A98" s="12" t="s">
        <v>28</v>
      </c>
      <c r="B98" s="31">
        <v>0</v>
      </c>
      <c r="C98" s="32"/>
      <c r="D98" s="32"/>
      <c r="E98" s="32"/>
      <c r="F98" s="33"/>
    </row>
    <row r="99" spans="1:6" x14ac:dyDescent="0.25">
      <c r="A99" s="12" t="s">
        <v>77</v>
      </c>
      <c r="B99" s="31"/>
      <c r="C99" s="32"/>
      <c r="D99" s="32"/>
      <c r="E99" s="32"/>
      <c r="F99" s="33"/>
    </row>
    <row r="100" spans="1:6" x14ac:dyDescent="0.25">
      <c r="A100" s="12" t="s">
        <v>26</v>
      </c>
      <c r="B100" s="31">
        <v>248812.54</v>
      </c>
      <c r="C100" s="32"/>
      <c r="D100" s="32"/>
      <c r="E100" s="32"/>
      <c r="F100" s="33"/>
    </row>
    <row r="101" spans="1:6" x14ac:dyDescent="0.25">
      <c r="A101" s="12" t="s">
        <v>27</v>
      </c>
      <c r="B101" s="31">
        <v>5489.44</v>
      </c>
      <c r="C101" s="32"/>
      <c r="D101" s="32"/>
      <c r="E101" s="32"/>
      <c r="F101" s="33"/>
    </row>
    <row r="102" spans="1:6" x14ac:dyDescent="0.25">
      <c r="A102" s="12" t="s">
        <v>28</v>
      </c>
      <c r="B102" s="31">
        <v>3202582.35</v>
      </c>
      <c r="C102" s="32"/>
      <c r="D102" s="32"/>
      <c r="E102" s="32"/>
      <c r="F102" s="33"/>
    </row>
    <row r="103" spans="1:6" s="25" customFormat="1" ht="14.4" customHeight="1" x14ac:dyDescent="0.25">
      <c r="A103" s="34" t="s">
        <v>78</v>
      </c>
      <c r="B103" s="35">
        <f>SUM(B94:F102)</f>
        <v>3458886.33</v>
      </c>
      <c r="C103" s="36"/>
      <c r="D103" s="36"/>
      <c r="E103" s="36"/>
      <c r="F103" s="37"/>
    </row>
    <row r="104" spans="1:6" x14ac:dyDescent="0.25">
      <c r="A104" s="48" t="s">
        <v>79</v>
      </c>
      <c r="B104" s="13"/>
      <c r="C104" s="13"/>
      <c r="D104" s="13"/>
      <c r="E104" s="13"/>
      <c r="F104" s="13"/>
    </row>
    <row r="105" spans="1:6" s="25" customFormat="1" x14ac:dyDescent="0.25">
      <c r="A105" s="38" t="s">
        <v>80</v>
      </c>
      <c r="B105" s="39"/>
      <c r="C105" s="40"/>
      <c r="D105" s="40"/>
      <c r="E105" s="40"/>
      <c r="F105" s="41"/>
    </row>
    <row r="106" spans="1:6" x14ac:dyDescent="0.25">
      <c r="A106" s="12" t="s">
        <v>81</v>
      </c>
      <c r="B106" s="31">
        <v>1288450.04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0</v>
      </c>
      <c r="C107" s="32"/>
      <c r="D107" s="32"/>
      <c r="E107" s="32"/>
      <c r="F107" s="33"/>
    </row>
    <row r="108" spans="1:6" x14ac:dyDescent="0.25">
      <c r="A108" s="12" t="s">
        <v>83</v>
      </c>
      <c r="B108" s="31">
        <v>60423.82</v>
      </c>
      <c r="C108" s="32"/>
      <c r="D108" s="32"/>
      <c r="E108" s="32"/>
      <c r="F108" s="33"/>
    </row>
    <row r="109" spans="1:6" s="25" customFormat="1" ht="14.4" customHeight="1" x14ac:dyDescent="0.25">
      <c r="A109" s="34" t="s">
        <v>84</v>
      </c>
      <c r="B109" s="35">
        <f>SUM(B106:F108)</f>
        <v>1348873.86</v>
      </c>
      <c r="C109" s="36"/>
      <c r="D109" s="36"/>
      <c r="E109" s="36"/>
      <c r="F109" s="37"/>
    </row>
    <row r="110" spans="1:6" ht="9" customHeight="1" x14ac:dyDescent="0.25">
      <c r="A110" s="13"/>
      <c r="B110" s="13"/>
      <c r="C110" s="13"/>
      <c r="D110" s="13"/>
      <c r="E110" s="13"/>
      <c r="F110" s="13"/>
    </row>
    <row r="111" spans="1:6" x14ac:dyDescent="0.25">
      <c r="A111" s="49" t="s">
        <v>85</v>
      </c>
      <c r="B111" s="50"/>
      <c r="C111" s="50"/>
      <c r="D111" s="50"/>
      <c r="E111" s="50"/>
      <c r="F111" s="51"/>
    </row>
    <row r="112" spans="1:6" ht="40.799999999999997" customHeight="1" x14ac:dyDescent="0.25">
      <c r="A112" s="52" t="s">
        <v>86</v>
      </c>
      <c r="B112" s="53"/>
      <c r="C112" s="53"/>
      <c r="D112" s="53"/>
      <c r="E112" s="53"/>
      <c r="F112" s="54"/>
    </row>
    <row r="113" spans="1:6" x14ac:dyDescent="0.25">
      <c r="A113" s="2" t="s">
        <v>87</v>
      </c>
    </row>
    <row r="116" spans="1:6" x14ac:dyDescent="0.25">
      <c r="A116" s="2" t="s">
        <v>88</v>
      </c>
      <c r="B116" s="2" t="s">
        <v>89</v>
      </c>
      <c r="E116" s="55">
        <f ca="1">TODAY()</f>
        <v>44572</v>
      </c>
      <c r="F116" s="55"/>
    </row>
    <row r="117" spans="1:6" ht="14.4" customHeight="1" x14ac:dyDescent="0.25">
      <c r="A117" s="2" t="s">
        <v>90</v>
      </c>
      <c r="B117" s="56">
        <f>B33+B47+B86+B91-B103</f>
        <v>0</v>
      </c>
      <c r="C117" s="56"/>
      <c r="D117" s="56"/>
      <c r="E117" s="56"/>
      <c r="F117" s="56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8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1:F86">
    <cfRule type="cellIs" dxfId="8" priority="9" operator="lessThan">
      <formula>0</formula>
    </cfRule>
  </conditionalFormatting>
  <conditionalFormatting sqref="B89:F91">
    <cfRule type="cellIs" dxfId="7" priority="8" operator="lessThan">
      <formula>0</formula>
    </cfRule>
  </conditionalFormatting>
  <conditionalFormatting sqref="B95:F103">
    <cfRule type="cellIs" dxfId="6" priority="7" operator="lessThan">
      <formula>0</formula>
    </cfRule>
  </conditionalFormatting>
  <conditionalFormatting sqref="B106:F109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4:F9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0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F5I8pbGItuCSWmqz3Uj06xFVahS9/Zcy/Tbm7wjIJrs=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TseVOOVdddQWLLwPr4U6GdoVxmxHDexX/E+QVcgPH30=</DigestValue>
    </Reference>
  </SignedInfo>
  <SignatureValue>iw9yc5Pe/7zZB47Kkn9qebBlnzt/CSqh3m7ZYILt1aV83rjP0ULYELwIKubWJxs/pdAoNLk9XVkq
ytGoganIlzsCUsKuILWw5SL3kMX8WCqDyMe+D7q06EOYf41N6IVfi0wTG9/fQ9wNxE1+vy6Dkr/A
iqJXtn+KEGGdfzRQ1XWebwehmdx7GwjBvWGJYqtEg0ZbIc0DuK2xnODC0BaDeemS4xPYghdsx4ew
i+5L/ZuRW4K+en0aN+P31UvsGdjrTL8y0avUmognHehcJcaJ51JBhqtuceQ3c8NbgA81mUY4eEOm
4jHIDvu2MOkWb6rXtFaTgTxBuqFzegA33u8LNg==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Ji+vuVw8RunV6s3qFCd1Oc88vEYFF8NZ56II3cW2htA=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GHjnJlp82VRli0zBqDGB7ahfjwckWtlqc6NsDTyV8Ek=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OB5qO9NqSHYPsqwQURm/NzdVcm9SNdbb9Qq0Gyzmx48=</DigestValue>
      </Reference>
      <Reference URI="/xl/styles.xml?ContentType=application/vnd.openxmlformats-officedocument.spreadsheetml.styles+xml">
        <DigestMethod Algorithm="http://www.w3.org/2001/04/xmlenc#sha256"/>
        <DigestValue>PVVuHwfmuvcJ786Vq9h+MkLLaLa9YIF9gIzywu2ELc0=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KK5dVszBmF8mQr90caHiqO1TGNR+b1neJtTGlnAlbys=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K8JoxaGyrM+x7MxXDRygEWmFXj2QRwrrh/SJkQxZCQY=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2022-01-11T16:14:45Z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2022-01-11T16:14:45Z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06.2021</vt:lpstr>
      <vt:lpstr>'06.2021'!Area_de_impressao</vt:lpstr>
      <vt:lpstr>'06.2021'!Titulos_de_impressao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2022-01-11T16:14:17Z</dcterms:created>
  <dcterms:modified xsi:type="dcterms:W3CDTF">2022-01-11T16:14:28Z</dcterms:modified>
</cp:coreProperties>
</file>