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HEAPA!$A$1:$N$50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N39" i="1"/>
  <c r="M39" i="1"/>
  <c r="L39" i="1"/>
  <c r="K39" i="1"/>
  <c r="J39" i="1"/>
  <c r="N15" i="1"/>
  <c r="L15" i="1"/>
  <c r="N41" i="1"/>
  <c r="M41" i="1"/>
  <c r="L41" i="1"/>
  <c r="K41" i="1"/>
  <c r="J41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6" i="1"/>
</calcChain>
</file>

<file path=xl/sharedStrings.xml><?xml version="1.0" encoding="utf-8"?>
<sst xmlns="http://schemas.openxmlformats.org/spreadsheetml/2006/main" count="139" uniqueCount="109">
  <si>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</si>
  <si>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</si>
  <si>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</si>
  <si>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</si>
  <si>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</si>
  <si>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</si>
  <si>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</si>
  <si>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</si>
  <si>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</si>
  <si>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</si>
  <si>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</si>
  <si>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</si>
  <si>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</si>
  <si>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</si>
  <si>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</si>
  <si>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</si>
  <si>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</si>
  <si>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</si>
  <si>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</si>
  <si>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</si>
  <si>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</si>
  <si>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</si>
  <si>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</si>
  <si>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</si>
  <si>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</si>
  <si>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</si>
  <si>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</si>
  <si>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</si>
  <si>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</si>
  <si>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</si>
  <si>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</si>
  <si>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</si>
  <si>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</si>
  <si>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</si>
  <si>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</si>
  <si>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</si>
  <si>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</si>
  <si>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</si>
  <si>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</si>
  <si>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</si>
  <si>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</si>
  <si>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</si>
  <si>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</si>
  <si>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</si>
  <si>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</si>
  <si>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</si>
  <si>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</si>
  <si>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</si>
  <si>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</si>
  <si>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</si>
  <si>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</si>
  <si>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</si>
  <si>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</si>
  <si>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</si>
  <si>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</si>
  <si>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</si>
  <si>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</si>
  <si>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</si>
  <si>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</si>
  <si>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</si>
  <si>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</si>
  <si>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</si>
  <si>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</si>
  <si>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</si>
  <si>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</si>
  <si>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</si>
  <si>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</si>
  <si>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</si>
  <si>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</si>
  <si>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</si>
  <si>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</si>
  <si>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</si>
  <si>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</si>
  <si>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</si>
  <si>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</si>
  <si>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</si>
  <si>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</si>
  <si>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</si>
  <si>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</si>
  <si>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</si>
  <si>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</si>
  <si>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</si>
  <si>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</si>
  <si>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</si>
  <si>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</si>
  <si>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</si>
  <si>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</si>
  <si>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</si>
  <si>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</si>
  <si>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</si>
  <si>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</si>
  <si>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</si>
  <si>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</si>
  <si>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COORDENADOR (A) DE ALMOXARIFADO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</si>
  <si>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</si>
  <si>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</si>
  <si>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</si>
  <si>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</si>
  <si>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</si>
  <si>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</si>
  <si>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</si>
  <si>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COORDENADOR (A) DE COMPRAS</t>
  </si>
  <si>
    <t>TIAGO FARIAS DE SOUZA</t>
  </si>
  <si>
    <t>tiago.farias@igh.org.br</t>
  </si>
  <si>
    <t>COORDENADOR (A) DE RECURSOS HUMANOS</t>
  </si>
  <si>
    <t>LORRANE NUNES DA CRUZ</t>
  </si>
  <si>
    <t>larrane.cruz@igh.org.br</t>
  </si>
  <si>
    <t>MARCOS MAURILIO DA SILVA</t>
  </si>
  <si>
    <t xml:space="preserve">marcos.silva@igh.org.br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</si>
</sst>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8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8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ADRIANA LOPES LIMA CONCEICAO TOMAZ</v>
          </cell>
          <cell r="B14" t="str">
            <v>ASSISTENTE ADMINISTRATIVO</v>
          </cell>
          <cell r="C14">
            <v>1473.72</v>
          </cell>
          <cell r="D14">
            <v>1207.6099999999999</v>
          </cell>
          <cell r="E14">
            <v>0</v>
          </cell>
          <cell r="F14">
            <v>2104.73</v>
          </cell>
          <cell r="G14">
            <v>1380.43</v>
          </cell>
          <cell r="H14">
            <v>724.3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4824.8599999999997</v>
          </cell>
          <cell r="G15">
            <v>860.77</v>
          </cell>
          <cell r="H15">
            <v>3964.09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1473.72</v>
          </cell>
          <cell r="D16">
            <v>0</v>
          </cell>
          <cell r="E16">
            <v>0</v>
          </cell>
          <cell r="F16">
            <v>1794.22</v>
          </cell>
          <cell r="G16">
            <v>249.89</v>
          </cell>
          <cell r="H16">
            <v>1544.33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2388.36</v>
          </cell>
          <cell r="D17">
            <v>3852.03</v>
          </cell>
          <cell r="E17">
            <v>0</v>
          </cell>
          <cell r="F17">
            <v>3852.03</v>
          </cell>
          <cell r="G17">
            <v>3852.03</v>
          </cell>
          <cell r="H17">
            <v>0</v>
          </cell>
        </row>
        <row r="18">
          <cell r="A18" t="str">
            <v>ALEX FRANCISCO MOREIRA</v>
          </cell>
          <cell r="B18" t="str">
            <v>OUVIDOR (A)</v>
          </cell>
          <cell r="C18">
            <v>3000</v>
          </cell>
          <cell r="D18">
            <v>5600</v>
          </cell>
          <cell r="E18">
            <v>1837.5</v>
          </cell>
          <cell r="F18">
            <v>8067.5</v>
          </cell>
          <cell r="G18">
            <v>8067.5</v>
          </cell>
          <cell r="H18">
            <v>0</v>
          </cell>
        </row>
        <row r="19">
          <cell r="A19" t="str">
            <v>ALEX JUNIOR SILVA PEREIRA</v>
          </cell>
          <cell r="B19" t="str">
            <v>ANALISTA DE COMPRAS PLENO</v>
          </cell>
          <cell r="C19">
            <v>5897.84</v>
          </cell>
          <cell r="D19">
            <v>0</v>
          </cell>
          <cell r="E19">
            <v>0</v>
          </cell>
          <cell r="F19">
            <v>5779.9</v>
          </cell>
          <cell r="G19">
            <v>1554.4</v>
          </cell>
          <cell r="H19">
            <v>4225.5</v>
          </cell>
        </row>
        <row r="20">
          <cell r="A20" t="str">
            <v>ALEXANDRE DOS SANTOS FREITAS</v>
          </cell>
          <cell r="B20" t="str">
            <v>TECNICO (A) DE ENFERMAGEM</v>
          </cell>
          <cell r="C20">
            <v>1473.72</v>
          </cell>
          <cell r="D20">
            <v>0</v>
          </cell>
          <cell r="E20">
            <v>0</v>
          </cell>
          <cell r="F20">
            <v>2706.53</v>
          </cell>
          <cell r="G20">
            <v>345.48</v>
          </cell>
          <cell r="H20">
            <v>2361.0500000000002</v>
          </cell>
        </row>
        <row r="21">
          <cell r="A21" t="str">
            <v>ALIBERT DE FREITAS CHAVES</v>
          </cell>
          <cell r="B21" t="str">
            <v>MEDICO (A) DO TRABALHO</v>
          </cell>
          <cell r="C21">
            <v>7475.4</v>
          </cell>
          <cell r="D21">
            <v>0</v>
          </cell>
          <cell r="E21">
            <v>0</v>
          </cell>
          <cell r="F21">
            <v>7666.2</v>
          </cell>
          <cell r="G21">
            <v>1689.09</v>
          </cell>
          <cell r="H21">
            <v>5977.11</v>
          </cell>
        </row>
        <row r="22">
          <cell r="A22" t="str">
            <v>ALINE KLEIDES DOS SANTOS</v>
          </cell>
          <cell r="B22" t="str">
            <v>ENFERMEIRO (A)</v>
          </cell>
          <cell r="C22">
            <v>2552.5700000000002</v>
          </cell>
          <cell r="D22">
            <v>0</v>
          </cell>
          <cell r="E22">
            <v>0</v>
          </cell>
          <cell r="F22">
            <v>3358.63</v>
          </cell>
          <cell r="G22">
            <v>463.01</v>
          </cell>
          <cell r="H22">
            <v>2895.62</v>
          </cell>
        </row>
        <row r="23">
          <cell r="A23" t="str">
            <v>ALINE MARIANE CELORIA DA SILVA</v>
          </cell>
          <cell r="B23" t="str">
            <v>TECNICO (A) DE ENFERMAGEM</v>
          </cell>
          <cell r="C23">
            <v>1473.72</v>
          </cell>
          <cell r="D23">
            <v>0</v>
          </cell>
          <cell r="E23">
            <v>0</v>
          </cell>
          <cell r="F23">
            <v>1676.32</v>
          </cell>
          <cell r="G23">
            <v>145.81</v>
          </cell>
          <cell r="H23">
            <v>1530.51</v>
          </cell>
        </row>
        <row r="24">
          <cell r="A24" t="str">
            <v>ALINE PEREIRA LIMA DE OLIVEIRA</v>
          </cell>
          <cell r="B24" t="str">
            <v>AUXILIAR DE SERVICOS GERAIS</v>
          </cell>
          <cell r="C24">
            <v>1013</v>
          </cell>
          <cell r="D24">
            <v>0</v>
          </cell>
          <cell r="E24">
            <v>0</v>
          </cell>
          <cell r="F24">
            <v>1655</v>
          </cell>
          <cell r="G24">
            <v>193.18</v>
          </cell>
          <cell r="H24">
            <v>1461.82</v>
          </cell>
        </row>
        <row r="25">
          <cell r="A25" t="str">
            <v>ALTAMIRA MAGALHAES DE SOUZA</v>
          </cell>
          <cell r="B25" t="str">
            <v>AUXILIAR DE SERVICOS GERAIS</v>
          </cell>
          <cell r="C25">
            <v>1013</v>
          </cell>
          <cell r="D25">
            <v>0</v>
          </cell>
          <cell r="E25">
            <v>0</v>
          </cell>
          <cell r="F25">
            <v>1296.6400000000001</v>
          </cell>
          <cell r="G25">
            <v>164.51</v>
          </cell>
          <cell r="H25">
            <v>1132.1300000000001</v>
          </cell>
        </row>
        <row r="26">
          <cell r="A26" t="str">
            <v>ALYNE MARIA VELASCO</v>
          </cell>
          <cell r="B26" t="str">
            <v>ENFERMEIRO (A)</v>
          </cell>
          <cell r="C26">
            <v>2552.5700000000002</v>
          </cell>
          <cell r="D26">
            <v>0</v>
          </cell>
          <cell r="E26">
            <v>0</v>
          </cell>
          <cell r="F26">
            <v>3161.54</v>
          </cell>
          <cell r="G26">
            <v>415.99</v>
          </cell>
          <cell r="H26">
            <v>2745.55</v>
          </cell>
        </row>
        <row r="27">
          <cell r="A27" t="str">
            <v>AMANDA KAROLINA GOUDINHO MACHADO</v>
          </cell>
          <cell r="B27" t="str">
            <v>FARMACEUTICO (A)</v>
          </cell>
          <cell r="C27">
            <v>2627.42</v>
          </cell>
          <cell r="D27">
            <v>0</v>
          </cell>
          <cell r="E27">
            <v>0</v>
          </cell>
          <cell r="F27">
            <v>2834.02</v>
          </cell>
          <cell r="G27">
            <v>358.11</v>
          </cell>
          <cell r="H27">
            <v>2475.91</v>
          </cell>
        </row>
        <row r="28">
          <cell r="A28" t="str">
            <v>ANA APARECIDA DO CARMO VINHANDELLI</v>
          </cell>
          <cell r="B28" t="str">
            <v>TECNICO (A) DE GESSO</v>
          </cell>
          <cell r="C28">
            <v>1473.72</v>
          </cell>
          <cell r="D28">
            <v>0</v>
          </cell>
          <cell r="E28">
            <v>0</v>
          </cell>
          <cell r="F28">
            <v>2036.86</v>
          </cell>
          <cell r="G28">
            <v>271.73</v>
          </cell>
          <cell r="H28">
            <v>1765.13</v>
          </cell>
        </row>
        <row r="29">
          <cell r="A29" t="str">
            <v>ANA CAROLINA TOLEDO REIS LEITE</v>
          </cell>
          <cell r="B29" t="str">
            <v>ENFERMEIRO (A)</v>
          </cell>
          <cell r="C29">
            <v>2552.5700000000002</v>
          </cell>
          <cell r="D29">
            <v>0</v>
          </cell>
          <cell r="E29">
            <v>0</v>
          </cell>
          <cell r="F29">
            <v>3354.79</v>
          </cell>
          <cell r="G29">
            <v>435.93</v>
          </cell>
          <cell r="H29">
            <v>2918.86</v>
          </cell>
        </row>
        <row r="30">
          <cell r="A30" t="str">
            <v>ANA CAROLINE DA SILVA NASCIMENTO</v>
          </cell>
          <cell r="B30" t="str">
            <v>ENFERMEIRO (A)</v>
          </cell>
          <cell r="C30">
            <v>2552.5700000000002</v>
          </cell>
          <cell r="D30">
            <v>0</v>
          </cell>
          <cell r="E30">
            <v>0</v>
          </cell>
          <cell r="F30">
            <v>3014.43</v>
          </cell>
          <cell r="G30">
            <v>501.99</v>
          </cell>
          <cell r="H30">
            <v>2512.44</v>
          </cell>
        </row>
        <row r="31">
          <cell r="A31" t="str">
            <v>ANA FLAVIA DA SILVA SOARES</v>
          </cell>
          <cell r="B31" t="str">
            <v>ENFERMEIRO (A) DO TRABALHO</v>
          </cell>
          <cell r="C31">
            <v>3974.63</v>
          </cell>
          <cell r="D31">
            <v>2921.56</v>
          </cell>
          <cell r="E31">
            <v>0</v>
          </cell>
          <cell r="F31">
            <v>5112.7299999999996</v>
          </cell>
          <cell r="G31">
            <v>3162.59</v>
          </cell>
          <cell r="H31">
            <v>1950.14</v>
          </cell>
        </row>
        <row r="32">
          <cell r="A32" t="str">
            <v>ANA PAULA DA SILVA</v>
          </cell>
          <cell r="B32" t="str">
            <v>TECNICO (A) DE ENFERMAGEM</v>
          </cell>
          <cell r="C32">
            <v>1473.72</v>
          </cell>
          <cell r="D32">
            <v>2930.08</v>
          </cell>
          <cell r="E32">
            <v>0</v>
          </cell>
          <cell r="F32">
            <v>3282.96</v>
          </cell>
          <cell r="G32">
            <v>2968.9</v>
          </cell>
          <cell r="H32">
            <v>314.06</v>
          </cell>
        </row>
        <row r="33">
          <cell r="A33" t="str">
            <v>ANA PAULA PINTO FEITOSA</v>
          </cell>
          <cell r="B33" t="str">
            <v>ENFERMEIRO (A)</v>
          </cell>
          <cell r="C33">
            <v>2552.5700000000002</v>
          </cell>
          <cell r="D33">
            <v>0</v>
          </cell>
          <cell r="E33">
            <v>0</v>
          </cell>
          <cell r="F33">
            <v>2759.17</v>
          </cell>
          <cell r="G33">
            <v>293.83</v>
          </cell>
          <cell r="H33">
            <v>2465.34</v>
          </cell>
        </row>
        <row r="34">
          <cell r="A34" t="str">
            <v>ANA PAULA VIEIRA DE SOUSA</v>
          </cell>
          <cell r="B34" t="str">
            <v>ENFERMEIRO (A)</v>
          </cell>
          <cell r="C34">
            <v>2552.5700000000002</v>
          </cell>
          <cell r="D34">
            <v>0</v>
          </cell>
          <cell r="E34">
            <v>0</v>
          </cell>
          <cell r="F34">
            <v>3171.05</v>
          </cell>
          <cell r="G34">
            <v>403.45</v>
          </cell>
          <cell r="H34">
            <v>2767.6</v>
          </cell>
        </row>
        <row r="35">
          <cell r="A35" t="str">
            <v>ANDRE LUIS ROMANCINI</v>
          </cell>
          <cell r="B35" t="str">
            <v>COORDENADOR (A) DE ATENDIMENTO E RECEPCAO</v>
          </cell>
          <cell r="C35">
            <v>3500</v>
          </cell>
          <cell r="D35">
            <v>0</v>
          </cell>
          <cell r="E35">
            <v>0</v>
          </cell>
          <cell r="F35">
            <v>3675</v>
          </cell>
          <cell r="G35">
            <v>540.05999999999995</v>
          </cell>
          <cell r="H35">
            <v>3134.94</v>
          </cell>
        </row>
        <row r="36">
          <cell r="A36" t="str">
            <v>ANDRE LUIZ GUIMARAES</v>
          </cell>
          <cell r="B36" t="str">
            <v>MAQUEIRO (A)</v>
          </cell>
          <cell r="C36">
            <v>1013</v>
          </cell>
          <cell r="D36">
            <v>0</v>
          </cell>
          <cell r="E36">
            <v>0</v>
          </cell>
          <cell r="F36">
            <v>1329.67</v>
          </cell>
          <cell r="G36">
            <v>162.08000000000001</v>
          </cell>
          <cell r="H36">
            <v>1167.5899999999999</v>
          </cell>
        </row>
        <row r="37">
          <cell r="A37" t="str">
            <v>ANDREIA ALVES DE ANDRADE</v>
          </cell>
          <cell r="B37" t="str">
            <v>COORDENADOR (A) DE CCIH</v>
          </cell>
          <cell r="C37">
            <v>3058.62</v>
          </cell>
          <cell r="D37">
            <v>0</v>
          </cell>
          <cell r="E37">
            <v>0</v>
          </cell>
          <cell r="F37">
            <v>4571.08</v>
          </cell>
          <cell r="G37">
            <v>782.04</v>
          </cell>
          <cell r="H37">
            <v>3789.04</v>
          </cell>
        </row>
        <row r="38">
          <cell r="A38" t="str">
            <v>ANDREIA BRAGA SANZIO DA SILVA</v>
          </cell>
          <cell r="B38" t="str">
            <v>AUXILIAR DE SERVICOS GERAIS</v>
          </cell>
          <cell r="C38">
            <v>1013</v>
          </cell>
          <cell r="D38">
            <v>0</v>
          </cell>
          <cell r="E38">
            <v>0</v>
          </cell>
          <cell r="F38">
            <v>1448.42</v>
          </cell>
          <cell r="G38">
            <v>176.65</v>
          </cell>
          <cell r="H38">
            <v>1271.77</v>
          </cell>
        </row>
        <row r="39">
          <cell r="A39" t="str">
            <v>ANDREIA FERNANDA DE CARVALHO SANTOS</v>
          </cell>
          <cell r="B39" t="str">
            <v>ENFERMEIRO (A)</v>
          </cell>
          <cell r="C39">
            <v>2552.5700000000002</v>
          </cell>
          <cell r="D39">
            <v>0</v>
          </cell>
          <cell r="E39">
            <v>0</v>
          </cell>
          <cell r="F39">
            <v>2884.94</v>
          </cell>
          <cell r="G39">
            <v>793.34</v>
          </cell>
          <cell r="H39">
            <v>2091.6</v>
          </cell>
        </row>
        <row r="40">
          <cell r="A40" t="str">
            <v>ANGELA MOREIRA DE ARAUJO</v>
          </cell>
          <cell r="B40" t="str">
            <v>TECNICO (A) DE ENFERMAGEM</v>
          </cell>
          <cell r="C40">
            <v>1473.72</v>
          </cell>
          <cell r="D40">
            <v>0</v>
          </cell>
          <cell r="E40">
            <v>0</v>
          </cell>
          <cell r="F40">
            <v>2373.9899999999998</v>
          </cell>
          <cell r="G40">
            <v>245.87</v>
          </cell>
          <cell r="H40">
            <v>2128.12</v>
          </cell>
        </row>
        <row r="41">
          <cell r="A41" t="str">
            <v>ANGELA SANDREIA DA SILVA ALENCAR</v>
          </cell>
          <cell r="B41" t="str">
            <v>AUXILIAR DE SERVICOS GERAIS</v>
          </cell>
          <cell r="C41">
            <v>1013</v>
          </cell>
          <cell r="D41">
            <v>0</v>
          </cell>
          <cell r="E41">
            <v>0</v>
          </cell>
          <cell r="F41">
            <v>1510.1</v>
          </cell>
          <cell r="G41">
            <v>181.58</v>
          </cell>
          <cell r="H41">
            <v>1328.52</v>
          </cell>
        </row>
        <row r="42">
          <cell r="A42" t="str">
            <v>ANNA CRISTINA PEREIRA DE OLIVEIRA AFONSO</v>
          </cell>
          <cell r="B42" t="str">
            <v>AUXILIAR DE FARMACIA</v>
          </cell>
          <cell r="C42">
            <v>1339.74</v>
          </cell>
          <cell r="D42">
            <v>0</v>
          </cell>
          <cell r="E42">
            <v>0</v>
          </cell>
          <cell r="F42">
            <v>1649.52</v>
          </cell>
          <cell r="G42">
            <v>131.96</v>
          </cell>
          <cell r="H42">
            <v>1517.56</v>
          </cell>
        </row>
        <row r="43">
          <cell r="A43" t="str">
            <v>ANNE CAROLINNE BARBOSA FERREIRA</v>
          </cell>
          <cell r="B43" t="str">
            <v>COORDENADOR (A) DE ENFERMAGEM</v>
          </cell>
          <cell r="C43">
            <v>2836.18</v>
          </cell>
          <cell r="D43">
            <v>0</v>
          </cell>
          <cell r="E43">
            <v>0</v>
          </cell>
          <cell r="F43">
            <v>4326.3999999999996</v>
          </cell>
          <cell r="G43">
            <v>706.13</v>
          </cell>
          <cell r="H43">
            <v>3620.27</v>
          </cell>
        </row>
        <row r="44">
          <cell r="A44" t="str">
            <v>ANTONIA ARAUJO DE OLIVEIRA</v>
          </cell>
          <cell r="B44" t="str">
            <v>TECNICO (A) DE ENFERMAGEM</v>
          </cell>
          <cell r="C44">
            <v>1473.72</v>
          </cell>
          <cell r="D44">
            <v>2354.7600000000002</v>
          </cell>
          <cell r="E44">
            <v>0</v>
          </cell>
          <cell r="F44">
            <v>2732.68</v>
          </cell>
          <cell r="G44">
            <v>2388.7800000000002</v>
          </cell>
          <cell r="H44">
            <v>343.9</v>
          </cell>
        </row>
        <row r="45">
          <cell r="A45" t="str">
            <v>ANTONIA CLEIDE ARRAIS DE SOUSA</v>
          </cell>
          <cell r="B45" t="str">
            <v>AUXILIAR DE SERVICOS GERAIS</v>
          </cell>
          <cell r="C45">
            <v>1013</v>
          </cell>
          <cell r="D45">
            <v>0</v>
          </cell>
          <cell r="E45">
            <v>0</v>
          </cell>
          <cell r="F45">
            <v>1296.6400000000001</v>
          </cell>
          <cell r="G45">
            <v>177.51</v>
          </cell>
          <cell r="H45">
            <v>1119.1300000000001</v>
          </cell>
        </row>
        <row r="46">
          <cell r="A46" t="str">
            <v>ANTONIA DE SOUZA OLIVEIRA</v>
          </cell>
          <cell r="B46" t="str">
            <v>ASSISTENTE ADMINISTRATIVO</v>
          </cell>
          <cell r="C46">
            <v>1473.72</v>
          </cell>
          <cell r="D46">
            <v>0</v>
          </cell>
          <cell r="E46">
            <v>0</v>
          </cell>
          <cell r="F46">
            <v>1794.22</v>
          </cell>
          <cell r="G46">
            <v>249.89</v>
          </cell>
          <cell r="H46">
            <v>1544.33</v>
          </cell>
        </row>
        <row r="47">
          <cell r="A47" t="str">
            <v>ANTONIO CARLOS AGUIAR DE SOUSA</v>
          </cell>
          <cell r="B47" t="str">
            <v>ENFERMEIRO (A)</v>
          </cell>
          <cell r="C47">
            <v>2877.42</v>
          </cell>
          <cell r="D47">
            <v>0</v>
          </cell>
          <cell r="E47">
            <v>0</v>
          </cell>
          <cell r="F47">
            <v>3084.02</v>
          </cell>
          <cell r="G47">
            <v>402.29</v>
          </cell>
          <cell r="H47">
            <v>2681.73</v>
          </cell>
        </row>
        <row r="48">
          <cell r="A48" t="str">
            <v>ANTONIO CARLOS GOMES DOS SANTOS</v>
          </cell>
          <cell r="B48" t="str">
            <v>LIDER DE HIGIENIZACAO</v>
          </cell>
          <cell r="C48">
            <v>1473.72</v>
          </cell>
          <cell r="D48">
            <v>0</v>
          </cell>
          <cell r="E48">
            <v>0</v>
          </cell>
          <cell r="F48">
            <v>2111.58</v>
          </cell>
          <cell r="G48">
            <v>278.45999999999998</v>
          </cell>
          <cell r="H48">
            <v>1833.12</v>
          </cell>
        </row>
        <row r="49">
          <cell r="A49" t="str">
            <v>APARECIDA CORDEIRO PEREIRA FERREIRA</v>
          </cell>
          <cell r="B49" t="str">
            <v>AUXILIAR DE COZINHA</v>
          </cell>
          <cell r="C49">
            <v>1013</v>
          </cell>
          <cell r="D49">
            <v>0</v>
          </cell>
          <cell r="E49">
            <v>0</v>
          </cell>
          <cell r="F49">
            <v>1296.6400000000001</v>
          </cell>
          <cell r="G49">
            <v>164.51</v>
          </cell>
          <cell r="H49">
            <v>1132.1300000000001</v>
          </cell>
        </row>
        <row r="50">
          <cell r="A50" t="str">
            <v>ARIEL ROBSON DOS SANTOS MACHADO</v>
          </cell>
          <cell r="B50" t="str">
            <v>AUXILIAR DE FARMACIA</v>
          </cell>
          <cell r="C50">
            <v>1339.74</v>
          </cell>
          <cell r="D50">
            <v>0</v>
          </cell>
          <cell r="E50">
            <v>0</v>
          </cell>
          <cell r="F50">
            <v>1609.33</v>
          </cell>
          <cell r="G50">
            <v>209.12</v>
          </cell>
          <cell r="H50">
            <v>1400.21</v>
          </cell>
        </row>
        <row r="51">
          <cell r="A51" t="str">
            <v>AUREZI MOREIRA DE ARAUJO COSTA</v>
          </cell>
          <cell r="B51" t="str">
            <v>TECNICO (A) DE ENFERMAGEM</v>
          </cell>
          <cell r="C51">
            <v>1473.72</v>
          </cell>
          <cell r="D51">
            <v>0</v>
          </cell>
          <cell r="E51">
            <v>0</v>
          </cell>
          <cell r="F51">
            <v>1794.22</v>
          </cell>
          <cell r="G51">
            <v>161.47</v>
          </cell>
          <cell r="H51">
            <v>1632.75</v>
          </cell>
        </row>
        <row r="52">
          <cell r="A52" t="str">
            <v>AVELOMAR TORRES NETO</v>
          </cell>
          <cell r="B52" t="str">
            <v>AUXILIAR DE SERVICOS GERAIS</v>
          </cell>
          <cell r="C52">
            <v>1013</v>
          </cell>
          <cell r="D52">
            <v>0</v>
          </cell>
          <cell r="E52">
            <v>0</v>
          </cell>
          <cell r="F52">
            <v>1451.01</v>
          </cell>
          <cell r="G52">
            <v>189.86</v>
          </cell>
          <cell r="H52">
            <v>1261.1500000000001</v>
          </cell>
        </row>
        <row r="53">
          <cell r="A53" t="str">
            <v>BEATRIZ BARBOSA DE AMORIM</v>
          </cell>
          <cell r="B53" t="str">
            <v xml:space="preserve">COZINHEIRO (A) </v>
          </cell>
          <cell r="C53">
            <v>1607.69</v>
          </cell>
          <cell r="D53">
            <v>0</v>
          </cell>
          <cell r="E53">
            <v>0</v>
          </cell>
          <cell r="F53">
            <v>1938.9</v>
          </cell>
          <cell r="G53">
            <v>270.95999999999998</v>
          </cell>
          <cell r="H53">
            <v>1667.94</v>
          </cell>
        </row>
        <row r="54">
          <cell r="A54" t="str">
            <v>BENICIA CUTRIM DOS SANTOS</v>
          </cell>
          <cell r="B54" t="str">
            <v>AUXILIAR DE COZINHA</v>
          </cell>
          <cell r="C54">
            <v>1013</v>
          </cell>
          <cell r="D54">
            <v>0</v>
          </cell>
          <cell r="E54">
            <v>0</v>
          </cell>
          <cell r="F54">
            <v>1296.6400000000001</v>
          </cell>
          <cell r="G54">
            <v>164.51</v>
          </cell>
          <cell r="H54">
            <v>1132.1300000000001</v>
          </cell>
        </row>
        <row r="55">
          <cell r="A55" t="str">
            <v>BERNADETE LEITE DA SILVA</v>
          </cell>
          <cell r="B55" t="str">
            <v>RECEPCIONISTA</v>
          </cell>
          <cell r="C55">
            <v>1034</v>
          </cell>
          <cell r="D55">
            <v>0</v>
          </cell>
          <cell r="E55">
            <v>0</v>
          </cell>
          <cell r="F55">
            <v>1288.3</v>
          </cell>
          <cell r="G55">
            <v>165.1</v>
          </cell>
          <cell r="H55">
            <v>1123.2</v>
          </cell>
        </row>
        <row r="56">
          <cell r="A56" t="str">
            <v>BETANIA MOURA BRASIL</v>
          </cell>
          <cell r="B56" t="str">
            <v>RECEPCIONISTA</v>
          </cell>
          <cell r="C56">
            <v>1034</v>
          </cell>
          <cell r="D56">
            <v>0</v>
          </cell>
          <cell r="E56">
            <v>0</v>
          </cell>
          <cell r="F56">
            <v>1288.3</v>
          </cell>
          <cell r="G56">
            <v>165.1</v>
          </cell>
          <cell r="H56">
            <v>1123.2</v>
          </cell>
        </row>
        <row r="57">
          <cell r="A57" t="str">
            <v>BRUNA CARDOSO BRAGA</v>
          </cell>
          <cell r="B57" t="str">
            <v>ENFERMEIRO (A)</v>
          </cell>
          <cell r="C57">
            <v>2552.5700000000002</v>
          </cell>
          <cell r="D57">
            <v>0</v>
          </cell>
          <cell r="E57">
            <v>0</v>
          </cell>
          <cell r="F57">
            <v>3014.43</v>
          </cell>
          <cell r="G57">
            <v>501.99</v>
          </cell>
          <cell r="H57">
            <v>2512.44</v>
          </cell>
        </row>
        <row r="58">
          <cell r="A58" t="str">
            <v>BRUNNO COIMBRA COSTA</v>
          </cell>
          <cell r="B58" t="str">
            <v>AUXILIAR DE FARMACIA</v>
          </cell>
          <cell r="C58">
            <v>1339.74</v>
          </cell>
          <cell r="D58">
            <v>0</v>
          </cell>
          <cell r="E58">
            <v>0</v>
          </cell>
          <cell r="F58">
            <v>1609.33</v>
          </cell>
          <cell r="G58">
            <v>209.12</v>
          </cell>
          <cell r="H58">
            <v>1400.21</v>
          </cell>
        </row>
        <row r="59">
          <cell r="A59" t="str">
            <v>BRUNO DAS NEVES CASTRO MORAIS</v>
          </cell>
          <cell r="B59" t="str">
            <v>FISIOTERAPEUTA</v>
          </cell>
          <cell r="C59">
            <v>2388.36</v>
          </cell>
          <cell r="D59">
            <v>0</v>
          </cell>
          <cell r="E59">
            <v>0</v>
          </cell>
          <cell r="F59">
            <v>2660.01</v>
          </cell>
          <cell r="G59">
            <v>278.14</v>
          </cell>
          <cell r="H59">
            <v>2381.87</v>
          </cell>
        </row>
        <row r="60">
          <cell r="A60" t="str">
            <v>BRUNO PEREIRA DE MATOS</v>
          </cell>
          <cell r="B60" t="str">
            <v>RECEPCIONISTA</v>
          </cell>
          <cell r="C60">
            <v>1034</v>
          </cell>
          <cell r="D60">
            <v>0</v>
          </cell>
          <cell r="E60">
            <v>0</v>
          </cell>
          <cell r="F60">
            <v>1488.06</v>
          </cell>
          <cell r="G60">
            <v>181.08</v>
          </cell>
          <cell r="H60">
            <v>1306.98</v>
          </cell>
        </row>
        <row r="61">
          <cell r="A61" t="str">
            <v>CARLA PATRICIA DA SILVA CRUSZINIS</v>
          </cell>
          <cell r="B61" t="str">
            <v>TECNICO (A) DE ENFERMAGEM</v>
          </cell>
          <cell r="C61">
            <v>1473.72</v>
          </cell>
          <cell r="D61">
            <v>0</v>
          </cell>
          <cell r="E61">
            <v>0</v>
          </cell>
          <cell r="F61">
            <v>1815.93</v>
          </cell>
          <cell r="G61">
            <v>666.6</v>
          </cell>
          <cell r="H61">
            <v>1149.33</v>
          </cell>
        </row>
        <row r="62">
          <cell r="A62" t="str">
            <v>CARLOS BEZERRA GUEDES</v>
          </cell>
          <cell r="B62" t="str">
            <v>AUXILIAR DE SERVICOS GERAIS</v>
          </cell>
          <cell r="C62">
            <v>1013</v>
          </cell>
          <cell r="D62">
            <v>1938.28</v>
          </cell>
          <cell r="E62">
            <v>0</v>
          </cell>
          <cell r="F62">
            <v>1938.28</v>
          </cell>
          <cell r="G62">
            <v>1938.28</v>
          </cell>
          <cell r="H62">
            <v>0</v>
          </cell>
        </row>
        <row r="63">
          <cell r="A63" t="str">
            <v>CARMELITA ROSA DOS ANJOS SILVA</v>
          </cell>
          <cell r="B63" t="str">
            <v>TECNICO (A) DE ENFERMAGEM</v>
          </cell>
          <cell r="C63">
            <v>1473.72</v>
          </cell>
          <cell r="D63">
            <v>0</v>
          </cell>
          <cell r="E63">
            <v>0</v>
          </cell>
          <cell r="F63">
            <v>1755.41</v>
          </cell>
          <cell r="G63">
            <v>335.34</v>
          </cell>
          <cell r="H63">
            <v>1420.07</v>
          </cell>
        </row>
        <row r="64">
          <cell r="A64" t="str">
            <v>CELESTE JANIA GOMES MENDES</v>
          </cell>
          <cell r="B64" t="str">
            <v>TECNICO (A) DE ENFERMAGEM</v>
          </cell>
          <cell r="C64">
            <v>1473.72</v>
          </cell>
          <cell r="D64">
            <v>0</v>
          </cell>
          <cell r="E64">
            <v>0</v>
          </cell>
          <cell r="F64">
            <v>1997.85</v>
          </cell>
          <cell r="G64">
            <v>193.14</v>
          </cell>
          <cell r="H64">
            <v>1804.71</v>
          </cell>
        </row>
        <row r="65">
          <cell r="A65" t="str">
            <v>CELIANNE GRACE FREITAS DE SOUSA</v>
          </cell>
          <cell r="B65" t="str">
            <v>ASSISTENTE ADMINISTRATIVO</v>
          </cell>
          <cell r="C65">
            <v>1473.72</v>
          </cell>
          <cell r="D65">
            <v>0</v>
          </cell>
          <cell r="E65">
            <v>0</v>
          </cell>
          <cell r="F65">
            <v>2020.88</v>
          </cell>
          <cell r="G65">
            <v>270.29000000000002</v>
          </cell>
          <cell r="H65">
            <v>1750.59</v>
          </cell>
        </row>
        <row r="66">
          <cell r="A66" t="str">
            <v>CERIS REGINA RIBEIRO ALMEIDA</v>
          </cell>
          <cell r="B66" t="str">
            <v>TECNICO (A) DE ENFERMAGEM</v>
          </cell>
          <cell r="C66">
            <v>1473.72</v>
          </cell>
          <cell r="D66">
            <v>0</v>
          </cell>
          <cell r="E66">
            <v>0</v>
          </cell>
          <cell r="F66">
            <v>1845.41</v>
          </cell>
          <cell r="G66">
            <v>254.5</v>
          </cell>
          <cell r="H66">
            <v>1590.91</v>
          </cell>
        </row>
        <row r="67">
          <cell r="A67" t="str">
            <v>CESAR CENTOFANTI</v>
          </cell>
          <cell r="B67" t="str">
            <v>MEDICO (A) NEFROLOGISTA</v>
          </cell>
          <cell r="C67">
            <v>8211.82</v>
          </cell>
          <cell r="D67">
            <v>0</v>
          </cell>
          <cell r="E67">
            <v>0</v>
          </cell>
          <cell r="F67">
            <v>8402.6200000000008</v>
          </cell>
          <cell r="G67">
            <v>1891.6</v>
          </cell>
          <cell r="H67">
            <v>6511.02</v>
          </cell>
        </row>
        <row r="68">
          <cell r="A68" t="str">
            <v>CIDALIA MARIA MARIANO DA SILVA</v>
          </cell>
          <cell r="B68" t="str">
            <v>TECNICO (A) DE ENFERMAGEM</v>
          </cell>
          <cell r="C68">
            <v>1473.72</v>
          </cell>
          <cell r="D68">
            <v>0</v>
          </cell>
          <cell r="E68">
            <v>0</v>
          </cell>
          <cell r="F68">
            <v>1750.01</v>
          </cell>
          <cell r="G68">
            <v>245.92</v>
          </cell>
          <cell r="H68">
            <v>1504.09</v>
          </cell>
        </row>
        <row r="69">
          <cell r="A69" t="str">
            <v>CLAUDIANA COELHO DOS SANTOS ALMEIDA</v>
          </cell>
          <cell r="B69" t="str">
            <v>AUXILIAR DE SERVICOS GERAIS</v>
          </cell>
          <cell r="C69">
            <v>1013</v>
          </cell>
          <cell r="D69">
            <v>0</v>
          </cell>
          <cell r="E69">
            <v>0</v>
          </cell>
          <cell r="F69">
            <v>1328.35</v>
          </cell>
          <cell r="G69">
            <v>177.51</v>
          </cell>
          <cell r="H69">
            <v>1150.8399999999999</v>
          </cell>
        </row>
        <row r="70">
          <cell r="A70" t="str">
            <v>CLEITON NASCIMENTO DOS SANTOS</v>
          </cell>
          <cell r="B70" t="str">
            <v>MAQUEIRO (A)</v>
          </cell>
          <cell r="C70">
            <v>1013</v>
          </cell>
          <cell r="D70">
            <v>0</v>
          </cell>
          <cell r="E70">
            <v>0</v>
          </cell>
          <cell r="F70">
            <v>1297.96</v>
          </cell>
          <cell r="G70">
            <v>317.41000000000003</v>
          </cell>
          <cell r="H70">
            <v>980.55</v>
          </cell>
        </row>
        <row r="71">
          <cell r="A71" t="str">
            <v>CLEUSNETE MARIA ONORIO</v>
          </cell>
          <cell r="B71" t="str">
            <v>TECNICO (A) DE ENFERMAGEM</v>
          </cell>
          <cell r="C71">
            <v>1473.72</v>
          </cell>
          <cell r="D71">
            <v>0</v>
          </cell>
          <cell r="E71">
            <v>0</v>
          </cell>
          <cell r="F71">
            <v>2065.64</v>
          </cell>
          <cell r="G71">
            <v>185.9</v>
          </cell>
          <cell r="H71">
            <v>1879.74</v>
          </cell>
        </row>
        <row r="72">
          <cell r="A72" t="str">
            <v>CONSTANTINO PINTO CIRQUEIRA</v>
          </cell>
          <cell r="B72" t="str">
            <v>AUXILIAR DE FARMACIA</v>
          </cell>
          <cell r="C72">
            <v>1339.74</v>
          </cell>
          <cell r="D72">
            <v>0</v>
          </cell>
          <cell r="E72">
            <v>0</v>
          </cell>
          <cell r="F72">
            <v>1609.33</v>
          </cell>
          <cell r="G72">
            <v>128.74</v>
          </cell>
          <cell r="H72">
            <v>1480.59</v>
          </cell>
        </row>
        <row r="73">
          <cell r="A73" t="str">
            <v>CREUZA EVANGELISTA DA SILVA SOARES</v>
          </cell>
          <cell r="B73" t="str">
            <v>TECNICO (A) DE ENFERMAGEM</v>
          </cell>
          <cell r="C73">
            <v>1473.72</v>
          </cell>
          <cell r="D73">
            <v>0</v>
          </cell>
          <cell r="E73">
            <v>0</v>
          </cell>
          <cell r="F73">
            <v>2011.83</v>
          </cell>
          <cell r="G73">
            <v>269.48</v>
          </cell>
          <cell r="H73">
            <v>1742.35</v>
          </cell>
        </row>
        <row r="74">
          <cell r="A74" t="str">
            <v>CRISTIANE PEREIRA DA SILVA</v>
          </cell>
          <cell r="B74" t="str">
            <v>TECNICO (A) DE ENFERMAGEM</v>
          </cell>
          <cell r="C74">
            <v>1473.72</v>
          </cell>
          <cell r="D74">
            <v>0</v>
          </cell>
          <cell r="E74">
            <v>0</v>
          </cell>
          <cell r="F74">
            <v>2094.5</v>
          </cell>
          <cell r="G74">
            <v>276.92</v>
          </cell>
          <cell r="H74">
            <v>1817.58</v>
          </cell>
        </row>
        <row r="75">
          <cell r="A75" t="str">
            <v>CRISTIANO DE JESUS FAGUNDES</v>
          </cell>
          <cell r="B75" t="str">
            <v>ASSISTENTE ADMINISTRATIVO</v>
          </cell>
          <cell r="C75">
            <v>1473.72</v>
          </cell>
          <cell r="D75">
            <v>0</v>
          </cell>
          <cell r="E75">
            <v>0</v>
          </cell>
          <cell r="F75">
            <v>1794.22</v>
          </cell>
          <cell r="G75">
            <v>161.47</v>
          </cell>
          <cell r="H75">
            <v>1632.75</v>
          </cell>
        </row>
        <row r="76">
          <cell r="A76" t="str">
            <v>CRISTINA MOREIRA DE MELO</v>
          </cell>
          <cell r="B76" t="str">
            <v>ENFERMEIRO (A)</v>
          </cell>
          <cell r="C76">
            <v>2552.5700000000002</v>
          </cell>
          <cell r="D76">
            <v>0</v>
          </cell>
          <cell r="E76">
            <v>0</v>
          </cell>
          <cell r="F76">
            <v>2759.17</v>
          </cell>
          <cell r="G76">
            <v>293.83</v>
          </cell>
          <cell r="H76">
            <v>2465.34</v>
          </cell>
        </row>
        <row r="77">
          <cell r="A77" t="str">
            <v>CRISTINA PASSOS NOVATO</v>
          </cell>
          <cell r="B77" t="str">
            <v xml:space="preserve">COORDENADOR (A) DE NUCLEO E VIGILANCIA </v>
          </cell>
          <cell r="C77">
            <v>3058.62</v>
          </cell>
          <cell r="D77">
            <v>0</v>
          </cell>
          <cell r="E77">
            <v>0</v>
          </cell>
          <cell r="F77">
            <v>4261.22</v>
          </cell>
          <cell r="G77">
            <v>685.91</v>
          </cell>
          <cell r="H77">
            <v>3575.31</v>
          </cell>
        </row>
        <row r="78">
          <cell r="A78" t="str">
            <v>CYNARA PEREIRA GOMES E SILVA BRAGA</v>
          </cell>
          <cell r="B78" t="str">
            <v>TECNICO (A) DE ENFERMAGEM</v>
          </cell>
          <cell r="C78">
            <v>1473.72</v>
          </cell>
          <cell r="D78">
            <v>0</v>
          </cell>
          <cell r="E78">
            <v>0</v>
          </cell>
          <cell r="F78">
            <v>1720.53</v>
          </cell>
          <cell r="G78">
            <v>176.98</v>
          </cell>
          <cell r="H78">
            <v>1543.55</v>
          </cell>
        </row>
        <row r="79">
          <cell r="A79" t="str">
            <v>DAGUIMAR MOREIRA LUIZ</v>
          </cell>
          <cell r="B79" t="str">
            <v>RECEPCIONISTA</v>
          </cell>
          <cell r="C79">
            <v>1034</v>
          </cell>
          <cell r="D79">
            <v>2162.56</v>
          </cell>
          <cell r="E79">
            <v>0</v>
          </cell>
          <cell r="F79">
            <v>2397.25</v>
          </cell>
          <cell r="G79">
            <v>2183.6799999999998</v>
          </cell>
          <cell r="H79">
            <v>213.57</v>
          </cell>
        </row>
        <row r="80">
          <cell r="A80" t="str">
            <v>DANIEL JESUS DOS SANTOS</v>
          </cell>
          <cell r="B80" t="str">
            <v>AUXILIAR DE FARMACIA</v>
          </cell>
          <cell r="C80">
            <v>1339.74</v>
          </cell>
          <cell r="D80">
            <v>0</v>
          </cell>
          <cell r="E80">
            <v>0</v>
          </cell>
          <cell r="F80">
            <v>1609.33</v>
          </cell>
          <cell r="G80">
            <v>128.74</v>
          </cell>
          <cell r="H80">
            <v>1480.59</v>
          </cell>
        </row>
        <row r="81">
          <cell r="A81" t="str">
            <v>DANIELA ANUNCIACAO DE OLIVEIRA</v>
          </cell>
          <cell r="B81" t="str">
            <v>TECNICO (A) DE ENFERMAGEM</v>
          </cell>
          <cell r="C81">
            <v>1473.72</v>
          </cell>
          <cell r="D81">
            <v>0</v>
          </cell>
          <cell r="E81">
            <v>0</v>
          </cell>
          <cell r="F81">
            <v>2052.37</v>
          </cell>
          <cell r="G81">
            <v>184.71</v>
          </cell>
          <cell r="H81">
            <v>1867.66</v>
          </cell>
        </row>
        <row r="82">
          <cell r="A82" t="str">
            <v>DANIELA DOS SANTOS XAVIER</v>
          </cell>
          <cell r="B82" t="str">
            <v>TECNICO (A) DE ENFERMAGEM</v>
          </cell>
          <cell r="C82">
            <v>1473.72</v>
          </cell>
          <cell r="D82">
            <v>0</v>
          </cell>
          <cell r="E82">
            <v>0</v>
          </cell>
          <cell r="F82">
            <v>1794.22</v>
          </cell>
          <cell r="G82">
            <v>249.89</v>
          </cell>
          <cell r="H82">
            <v>1544.33</v>
          </cell>
        </row>
        <row r="83">
          <cell r="A83" t="str">
            <v>DANIELA FERREIRA DA SILVA</v>
          </cell>
          <cell r="B83" t="str">
            <v>TECNICO (A) DE ENFERMAGEM</v>
          </cell>
          <cell r="C83">
            <v>1473.72</v>
          </cell>
          <cell r="D83">
            <v>0</v>
          </cell>
          <cell r="E83">
            <v>0</v>
          </cell>
          <cell r="F83">
            <v>1750.01</v>
          </cell>
          <cell r="G83">
            <v>245.92</v>
          </cell>
          <cell r="H83">
            <v>1504.09</v>
          </cell>
        </row>
        <row r="84">
          <cell r="A84" t="str">
            <v>DANNY CRISTINA PINTO SILVA</v>
          </cell>
          <cell r="B84" t="str">
            <v>ASSISTENTE SOCIAL</v>
          </cell>
          <cell r="C84">
            <v>2412.13</v>
          </cell>
          <cell r="D84">
            <v>0</v>
          </cell>
          <cell r="E84">
            <v>0</v>
          </cell>
          <cell r="F84">
            <v>2605.1</v>
          </cell>
          <cell r="G84">
            <v>269.44</v>
          </cell>
          <cell r="H84">
            <v>2335.66</v>
          </cell>
        </row>
        <row r="85">
          <cell r="A85" t="str">
            <v>DARCY NUNES FERREIRA GONCALVES</v>
          </cell>
          <cell r="B85" t="str">
            <v>TECNICO (A) DE ENFERMAGEM</v>
          </cell>
          <cell r="C85">
            <v>1473.72</v>
          </cell>
          <cell r="D85">
            <v>1813.35</v>
          </cell>
          <cell r="E85">
            <v>1042.97</v>
          </cell>
          <cell r="F85">
            <v>3031.32</v>
          </cell>
          <cell r="G85">
            <v>3031.32</v>
          </cell>
          <cell r="H85">
            <v>0</v>
          </cell>
        </row>
        <row r="86">
          <cell r="A86" t="str">
            <v>DAUSTRIA VASCONCELOS</v>
          </cell>
          <cell r="B86" t="str">
            <v>ASSISTENTE SOCIAL</v>
          </cell>
          <cell r="C86">
            <v>2412.13</v>
          </cell>
          <cell r="D86">
            <v>0</v>
          </cell>
          <cell r="E86">
            <v>0</v>
          </cell>
          <cell r="F86">
            <v>2605.1</v>
          </cell>
          <cell r="G86">
            <v>269.44</v>
          </cell>
          <cell r="H86">
            <v>2335.66</v>
          </cell>
        </row>
        <row r="87">
          <cell r="A87" t="str">
            <v>DAYANE PAULA SILVA MENDES</v>
          </cell>
          <cell r="B87" t="str">
            <v>AUXILIAR DE COZINHA</v>
          </cell>
          <cell r="C87">
            <v>1013</v>
          </cell>
          <cell r="D87">
            <v>0</v>
          </cell>
          <cell r="E87">
            <v>0</v>
          </cell>
          <cell r="F87">
            <v>1297.96</v>
          </cell>
          <cell r="G87">
            <v>162.08000000000001</v>
          </cell>
          <cell r="H87">
            <v>1135.8800000000001</v>
          </cell>
        </row>
        <row r="88">
          <cell r="A88" t="str">
            <v>DEBORA ROSANA DE OLIVEIRA SANTOS</v>
          </cell>
          <cell r="B88" t="str">
            <v>TECNICO (A) DE ENFERMAGEM</v>
          </cell>
          <cell r="C88">
            <v>1473.72</v>
          </cell>
          <cell r="D88">
            <v>3532.72</v>
          </cell>
          <cell r="E88">
            <v>1339.75</v>
          </cell>
          <cell r="F88">
            <v>7773.61</v>
          </cell>
          <cell r="G88">
            <v>7773.61</v>
          </cell>
          <cell r="H88">
            <v>0</v>
          </cell>
        </row>
        <row r="89">
          <cell r="A89" t="str">
            <v>DEBORA SOBRINHO HOFFMANN</v>
          </cell>
          <cell r="B89" t="str">
            <v>TECNICO (A) DE ENFERMAGEM</v>
          </cell>
          <cell r="C89">
            <v>1473.72</v>
          </cell>
          <cell r="D89">
            <v>0</v>
          </cell>
          <cell r="E89">
            <v>0</v>
          </cell>
          <cell r="F89">
            <v>1400.01</v>
          </cell>
          <cell r="G89">
            <v>192</v>
          </cell>
          <cell r="H89">
            <v>1208.01</v>
          </cell>
        </row>
        <row r="90">
          <cell r="A90" t="str">
            <v>DELMIRA FRANCISCO DOS SANTOS</v>
          </cell>
          <cell r="B90" t="str">
            <v>AUXILIAR DE SERVICOS GERAIS</v>
          </cell>
          <cell r="C90">
            <v>1013</v>
          </cell>
          <cell r="D90">
            <v>0</v>
          </cell>
          <cell r="E90">
            <v>0</v>
          </cell>
          <cell r="F90">
            <v>1328.35</v>
          </cell>
          <cell r="G90">
            <v>164.51</v>
          </cell>
          <cell r="H90">
            <v>1163.8399999999999</v>
          </cell>
        </row>
        <row r="91">
          <cell r="A91" t="str">
            <v>DELZI DE ASSUNCAO CAMPOS</v>
          </cell>
          <cell r="B91" t="str">
            <v>AUXILIAR DE SERVICOS GERAIS</v>
          </cell>
          <cell r="C91">
            <v>1013</v>
          </cell>
          <cell r="D91">
            <v>0</v>
          </cell>
          <cell r="E91">
            <v>0</v>
          </cell>
          <cell r="F91">
            <v>1328.35</v>
          </cell>
          <cell r="G91">
            <v>164.51</v>
          </cell>
          <cell r="H91">
            <v>1163.8399999999999</v>
          </cell>
        </row>
        <row r="92">
          <cell r="A92" t="str">
            <v>DENIVALDO DOS REIS PEREIRA</v>
          </cell>
          <cell r="B92" t="str">
            <v>MAQUEIRO (A)</v>
          </cell>
          <cell r="C92">
            <v>1013</v>
          </cell>
          <cell r="D92">
            <v>0</v>
          </cell>
          <cell r="E92">
            <v>0</v>
          </cell>
          <cell r="F92">
            <v>1266.25</v>
          </cell>
          <cell r="G92">
            <v>162.08000000000001</v>
          </cell>
          <cell r="H92">
            <v>1104.17</v>
          </cell>
        </row>
        <row r="93">
          <cell r="A93" t="str">
            <v>DHENIFER SILVA COSTA</v>
          </cell>
          <cell r="B93" t="str">
            <v>LACTARISTA</v>
          </cell>
          <cell r="C93">
            <v>1013</v>
          </cell>
          <cell r="D93">
            <v>0</v>
          </cell>
          <cell r="E93">
            <v>0</v>
          </cell>
          <cell r="F93">
            <v>1328.35</v>
          </cell>
          <cell r="G93">
            <v>164.51</v>
          </cell>
          <cell r="H93">
            <v>1163.8399999999999</v>
          </cell>
        </row>
        <row r="94">
          <cell r="A94" t="str">
            <v>DIEGO CARDOSO CORTE</v>
          </cell>
          <cell r="B94" t="str">
            <v>LIDER DE HIGIENIZACAO</v>
          </cell>
          <cell r="C94">
            <v>1473.72</v>
          </cell>
          <cell r="D94">
            <v>0</v>
          </cell>
          <cell r="E94">
            <v>0</v>
          </cell>
          <cell r="F94">
            <v>2028.31</v>
          </cell>
          <cell r="G94">
            <v>270.95999999999998</v>
          </cell>
          <cell r="H94">
            <v>1757.35</v>
          </cell>
        </row>
        <row r="95">
          <cell r="A95" t="str">
            <v>DIEGO VILELA DE ARAUJO</v>
          </cell>
          <cell r="B95" t="str">
            <v>ANALISTA DE COMPRAS</v>
          </cell>
          <cell r="C95">
            <v>4718.28</v>
          </cell>
          <cell r="D95">
            <v>0</v>
          </cell>
          <cell r="E95">
            <v>0</v>
          </cell>
          <cell r="F95">
            <v>3633.08</v>
          </cell>
          <cell r="G95">
            <v>326.95999999999998</v>
          </cell>
          <cell r="H95">
            <v>3306.12</v>
          </cell>
        </row>
        <row r="96">
          <cell r="A96" t="str">
            <v>DIEMERSON BEZERRA DE ARAUJO</v>
          </cell>
          <cell r="B96" t="str">
            <v>MAQUEIRO (A)</v>
          </cell>
          <cell r="C96">
            <v>1013</v>
          </cell>
          <cell r="D96">
            <v>0</v>
          </cell>
          <cell r="E96">
            <v>0</v>
          </cell>
          <cell r="F96">
            <v>1063.74</v>
          </cell>
          <cell r="G96">
            <v>141.82</v>
          </cell>
          <cell r="H96">
            <v>921.92</v>
          </cell>
        </row>
        <row r="97">
          <cell r="A97" t="str">
            <v>DINAIR LIMA DE MEDEIROS</v>
          </cell>
          <cell r="B97" t="str">
            <v>TECNICO (A) DE ENFERMAGEM</v>
          </cell>
          <cell r="C97">
            <v>1473.72</v>
          </cell>
          <cell r="D97">
            <v>0</v>
          </cell>
          <cell r="E97">
            <v>0</v>
          </cell>
          <cell r="F97">
            <v>583.33000000000004</v>
          </cell>
          <cell r="G97">
            <v>46.66</v>
          </cell>
          <cell r="H97">
            <v>536.66999999999996</v>
          </cell>
        </row>
        <row r="98">
          <cell r="A98" t="str">
            <v>DIRCE BISPO PENA DA SILVA</v>
          </cell>
          <cell r="B98" t="str">
            <v>TECNICO (A) DE ENFERMAGEM</v>
          </cell>
          <cell r="C98">
            <v>1473.72</v>
          </cell>
          <cell r="D98">
            <v>0</v>
          </cell>
          <cell r="E98">
            <v>0</v>
          </cell>
          <cell r="F98">
            <v>1674.6</v>
          </cell>
          <cell r="G98">
            <v>152.57</v>
          </cell>
          <cell r="H98">
            <v>1522.03</v>
          </cell>
        </row>
        <row r="99">
          <cell r="A99" t="str">
            <v>DIVINA MARIA GOMES DA SILVA</v>
          </cell>
          <cell r="B99" t="str">
            <v>TECNICO (A) DE ENFERMAGEM</v>
          </cell>
          <cell r="C99">
            <v>1473.72</v>
          </cell>
          <cell r="D99">
            <v>0</v>
          </cell>
          <cell r="E99">
            <v>0</v>
          </cell>
          <cell r="F99">
            <v>2094.65</v>
          </cell>
          <cell r="G99">
            <v>188.51</v>
          </cell>
          <cell r="H99">
            <v>1906.14</v>
          </cell>
        </row>
        <row r="100">
          <cell r="A100" t="str">
            <v>DIVINA MAURA VIEIRA DE SOUSA PEREIRA</v>
          </cell>
          <cell r="B100" t="str">
            <v>LACTARISTA</v>
          </cell>
          <cell r="C100">
            <v>1013</v>
          </cell>
          <cell r="D100">
            <v>0</v>
          </cell>
          <cell r="E100">
            <v>0</v>
          </cell>
          <cell r="F100">
            <v>1403.75</v>
          </cell>
          <cell r="G100">
            <v>107.22</v>
          </cell>
          <cell r="H100">
            <v>1296.53</v>
          </cell>
        </row>
        <row r="101">
          <cell r="A101" t="str">
            <v>DUAINEY JANAINA DE QUEIROZ</v>
          </cell>
          <cell r="B101" t="str">
            <v>TECNICO (A) DE ENFERMAGEM</v>
          </cell>
          <cell r="C101">
            <v>1473.72</v>
          </cell>
          <cell r="D101">
            <v>0</v>
          </cell>
          <cell r="E101">
            <v>0</v>
          </cell>
          <cell r="F101">
            <v>1963.22</v>
          </cell>
          <cell r="G101">
            <v>176.68</v>
          </cell>
          <cell r="H101">
            <v>1786.54</v>
          </cell>
        </row>
        <row r="102">
          <cell r="A102" t="str">
            <v>DURVALINA SOARES DA CRUZ</v>
          </cell>
          <cell r="B102" t="str">
            <v>AUXILIAR DE SERVICOS GERAIS</v>
          </cell>
          <cell r="C102">
            <v>1013</v>
          </cell>
          <cell r="D102">
            <v>0</v>
          </cell>
          <cell r="E102">
            <v>0</v>
          </cell>
          <cell r="F102">
            <v>1471.03</v>
          </cell>
          <cell r="G102">
            <v>178.46</v>
          </cell>
          <cell r="H102">
            <v>1292.57</v>
          </cell>
        </row>
        <row r="103">
          <cell r="A103" t="str">
            <v>EDER GARCIA DE AVILA</v>
          </cell>
          <cell r="B103" t="str">
            <v>TECNICO (A) DE GESSO</v>
          </cell>
          <cell r="C103">
            <v>1473.72</v>
          </cell>
          <cell r="D103">
            <v>0</v>
          </cell>
          <cell r="E103">
            <v>0</v>
          </cell>
          <cell r="F103">
            <v>2100.1799999999998</v>
          </cell>
          <cell r="G103">
            <v>277.43</v>
          </cell>
          <cell r="H103">
            <v>1822.75</v>
          </cell>
        </row>
        <row r="104">
          <cell r="A104" t="str">
            <v>EDILENE FERREIRA DA SILVA</v>
          </cell>
          <cell r="B104" t="str">
            <v>TECNICO (A) DE ENFERMAGEM</v>
          </cell>
          <cell r="C104">
            <v>1473.72</v>
          </cell>
          <cell r="D104">
            <v>0</v>
          </cell>
          <cell r="E104">
            <v>0</v>
          </cell>
          <cell r="F104">
            <v>1750.01</v>
          </cell>
          <cell r="G104">
            <v>157.5</v>
          </cell>
          <cell r="H104">
            <v>1592.51</v>
          </cell>
        </row>
        <row r="105">
          <cell r="A105" t="str">
            <v>EDIMAR PEREIRA DA ROCHA</v>
          </cell>
          <cell r="B105" t="str">
            <v>MAQUEIRO (A)</v>
          </cell>
          <cell r="C105">
            <v>1013</v>
          </cell>
          <cell r="D105">
            <v>0</v>
          </cell>
          <cell r="E105">
            <v>0</v>
          </cell>
          <cell r="F105">
            <v>1329.67</v>
          </cell>
          <cell r="G105">
            <v>101.3</v>
          </cell>
          <cell r="H105">
            <v>1228.3699999999999</v>
          </cell>
        </row>
        <row r="106">
          <cell r="A106" t="str">
            <v>EDINAMAR ROSA DA SILVA DIAS</v>
          </cell>
          <cell r="B106" t="str">
            <v>AUXILIAR DE COZINHA</v>
          </cell>
          <cell r="C106">
            <v>1013</v>
          </cell>
          <cell r="D106">
            <v>0</v>
          </cell>
          <cell r="E106">
            <v>0</v>
          </cell>
          <cell r="F106">
            <v>1296.6400000000001</v>
          </cell>
          <cell r="G106">
            <v>164.51</v>
          </cell>
          <cell r="H106">
            <v>1132.1300000000001</v>
          </cell>
        </row>
        <row r="107">
          <cell r="A107" t="str">
            <v>EDSON RAFAEL LIMA DA SILVA</v>
          </cell>
          <cell r="B107" t="str">
            <v>INSTRUMENTADOR CIRURGICO</v>
          </cell>
          <cell r="C107">
            <v>1643.07</v>
          </cell>
          <cell r="D107">
            <v>0</v>
          </cell>
          <cell r="E107">
            <v>0</v>
          </cell>
          <cell r="F107">
            <v>2023.22</v>
          </cell>
          <cell r="G107">
            <v>182.08</v>
          </cell>
          <cell r="H107">
            <v>1841.14</v>
          </cell>
        </row>
        <row r="108">
          <cell r="A108" t="str">
            <v>EDUARDO JOSE FREIRE</v>
          </cell>
          <cell r="B108" t="str">
            <v>GERENTE DE ENFERMAGEM</v>
          </cell>
          <cell r="C108">
            <v>9000</v>
          </cell>
          <cell r="D108">
            <v>0</v>
          </cell>
          <cell r="E108">
            <v>0</v>
          </cell>
          <cell r="F108">
            <v>3068.87</v>
          </cell>
          <cell r="G108">
            <v>385.39</v>
          </cell>
          <cell r="H108">
            <v>2683.48</v>
          </cell>
        </row>
        <row r="109">
          <cell r="A109" t="str">
            <v>ELAINE MORAIS DOS SANTOS SOUSA</v>
          </cell>
          <cell r="B109" t="str">
            <v>COPEIRO (A)</v>
          </cell>
          <cell r="C109">
            <v>1013</v>
          </cell>
          <cell r="D109">
            <v>0</v>
          </cell>
          <cell r="E109">
            <v>0</v>
          </cell>
          <cell r="F109">
            <v>1498.93</v>
          </cell>
          <cell r="G109">
            <v>180.69</v>
          </cell>
          <cell r="H109">
            <v>1318.24</v>
          </cell>
        </row>
        <row r="110">
          <cell r="A110" t="str">
            <v>ELCIO BICUDO DA ROCHA</v>
          </cell>
          <cell r="B110" t="str">
            <v>TECNICO (A) DE ENFERMAGEM</v>
          </cell>
          <cell r="C110">
            <v>1473.72</v>
          </cell>
          <cell r="D110">
            <v>0</v>
          </cell>
          <cell r="E110">
            <v>0</v>
          </cell>
          <cell r="F110">
            <v>1978.55</v>
          </cell>
          <cell r="G110">
            <v>178.06</v>
          </cell>
          <cell r="H110">
            <v>1800.49</v>
          </cell>
        </row>
        <row r="111">
          <cell r="A111" t="str">
            <v>ELESSANDRA DA FONSECA</v>
          </cell>
          <cell r="B111" t="str">
            <v>TECNICO (A) DE ENFERMAGEM</v>
          </cell>
          <cell r="C111">
            <v>1473.72</v>
          </cell>
          <cell r="D111">
            <v>0</v>
          </cell>
          <cell r="E111">
            <v>0</v>
          </cell>
          <cell r="F111">
            <v>1676.32</v>
          </cell>
          <cell r="G111">
            <v>161.22999999999999</v>
          </cell>
          <cell r="H111">
            <v>1515.09</v>
          </cell>
        </row>
        <row r="112">
          <cell r="A112" t="str">
            <v>ELIACY DOS SANTOS BARROS</v>
          </cell>
          <cell r="B112" t="str">
            <v>TECNICO (A) DE ENFERMAGEM</v>
          </cell>
          <cell r="C112">
            <v>1473.72</v>
          </cell>
          <cell r="D112">
            <v>0</v>
          </cell>
          <cell r="E112">
            <v>0</v>
          </cell>
          <cell r="F112">
            <v>2012.74</v>
          </cell>
          <cell r="G112">
            <v>269.56</v>
          </cell>
          <cell r="H112">
            <v>1743.18</v>
          </cell>
        </row>
        <row r="113">
          <cell r="A113" t="str">
            <v>ELIANE KATIA FERNANDES DE SOUZA</v>
          </cell>
          <cell r="B113" t="str">
            <v>ENFERMEIRO (A)</v>
          </cell>
          <cell r="C113">
            <v>2552.5700000000002</v>
          </cell>
          <cell r="D113">
            <v>4727.9399999999996</v>
          </cell>
          <cell r="E113">
            <v>1757.31</v>
          </cell>
          <cell r="F113">
            <v>7594</v>
          </cell>
          <cell r="G113">
            <v>7594</v>
          </cell>
          <cell r="H113">
            <v>0</v>
          </cell>
        </row>
        <row r="114">
          <cell r="A114" t="str">
            <v>ELIANE LOPES SILVA</v>
          </cell>
          <cell r="B114" t="str">
            <v>TECNICO (A) DE ENFERMAGEM</v>
          </cell>
          <cell r="C114">
            <v>1473.72</v>
          </cell>
          <cell r="D114">
            <v>0</v>
          </cell>
          <cell r="E114">
            <v>0</v>
          </cell>
          <cell r="F114">
            <v>1794.22</v>
          </cell>
          <cell r="G114">
            <v>249.89</v>
          </cell>
          <cell r="H114">
            <v>1544.33</v>
          </cell>
        </row>
        <row r="115">
          <cell r="A115" t="str">
            <v>ELICIANE MONTEIRO DO NASCIMENTO</v>
          </cell>
          <cell r="B115" t="str">
            <v>TECNICO (A) DE GESSO</v>
          </cell>
          <cell r="C115">
            <v>1473.72</v>
          </cell>
          <cell r="D115">
            <v>0</v>
          </cell>
          <cell r="E115">
            <v>0</v>
          </cell>
          <cell r="F115">
            <v>1807.96</v>
          </cell>
          <cell r="G115">
            <v>251.13</v>
          </cell>
          <cell r="H115">
            <v>1556.83</v>
          </cell>
        </row>
        <row r="116">
          <cell r="A116" t="str">
            <v>ELIE LIRA DE SOUZA FERNANDES</v>
          </cell>
          <cell r="B116" t="str">
            <v>COPEIRO (A)</v>
          </cell>
          <cell r="C116">
            <v>1013</v>
          </cell>
          <cell r="D116">
            <v>0</v>
          </cell>
          <cell r="E116">
            <v>0</v>
          </cell>
          <cell r="F116">
            <v>1329.67</v>
          </cell>
          <cell r="G116">
            <v>162.08000000000001</v>
          </cell>
          <cell r="H116">
            <v>1167.5899999999999</v>
          </cell>
        </row>
        <row r="117">
          <cell r="A117" t="str">
            <v>ELISA GONZAGA DA SILVA</v>
          </cell>
          <cell r="B117" t="str">
            <v>COORDENADOR (A) DE FARMACIA</v>
          </cell>
          <cell r="C117">
            <v>3415.64</v>
          </cell>
          <cell r="D117">
            <v>0</v>
          </cell>
          <cell r="E117">
            <v>0</v>
          </cell>
          <cell r="F117">
            <v>6219.81</v>
          </cell>
          <cell r="G117">
            <v>1187.06</v>
          </cell>
          <cell r="H117">
            <v>5032.75</v>
          </cell>
        </row>
        <row r="118">
          <cell r="A118" t="str">
            <v>ELLEN CRISTINA MARTINS FRANCA MAGALHAES</v>
          </cell>
          <cell r="B118" t="str">
            <v>TECNICO (A) DE ENFERMAGEM</v>
          </cell>
          <cell r="C118">
            <v>1473.72</v>
          </cell>
          <cell r="D118">
            <v>0</v>
          </cell>
          <cell r="E118">
            <v>0</v>
          </cell>
          <cell r="F118">
            <v>2292.9299999999998</v>
          </cell>
          <cell r="G118">
            <v>562.92999999999995</v>
          </cell>
          <cell r="H118">
            <v>1730</v>
          </cell>
        </row>
        <row r="119">
          <cell r="A119" t="str">
            <v>ELOIDES ALVES PEREIRA</v>
          </cell>
          <cell r="B119" t="str">
            <v>ENFERMEIRO (A)</v>
          </cell>
          <cell r="C119">
            <v>2552.5700000000002</v>
          </cell>
          <cell r="D119">
            <v>0</v>
          </cell>
          <cell r="E119">
            <v>0</v>
          </cell>
          <cell r="F119">
            <v>2884.94</v>
          </cell>
          <cell r="G119">
            <v>347.29</v>
          </cell>
          <cell r="H119">
            <v>2537.65</v>
          </cell>
        </row>
        <row r="120">
          <cell r="A120" t="str">
            <v>ELTER GONCALVES PORTES</v>
          </cell>
          <cell r="B120" t="str">
            <v>TECNICO (A) DE ENFERMAGEM</v>
          </cell>
          <cell r="C120">
            <v>1473.72</v>
          </cell>
          <cell r="D120">
            <v>0</v>
          </cell>
          <cell r="E120">
            <v>0</v>
          </cell>
          <cell r="F120">
            <v>1982.02</v>
          </cell>
          <cell r="G120">
            <v>178.38</v>
          </cell>
          <cell r="H120">
            <v>1803.64</v>
          </cell>
        </row>
        <row r="121">
          <cell r="A121" t="str">
            <v>ELZIRENE LIMA DE OLIVEIRA</v>
          </cell>
          <cell r="B121" t="str">
            <v>TECNICO (A) DE LABORATORIO</v>
          </cell>
          <cell r="C121">
            <v>1473.72</v>
          </cell>
          <cell r="D121">
            <v>0</v>
          </cell>
          <cell r="E121">
            <v>0</v>
          </cell>
          <cell r="F121">
            <v>1794.22</v>
          </cell>
          <cell r="G121">
            <v>174.47</v>
          </cell>
          <cell r="H121">
            <v>1619.75</v>
          </cell>
        </row>
        <row r="122">
          <cell r="A122" t="str">
            <v>EMANOEL HAGIB CARNEIRO SALOMAO</v>
          </cell>
          <cell r="B122" t="str">
            <v>ENFERMEIRO (A)</v>
          </cell>
          <cell r="C122">
            <v>2552.5700000000002</v>
          </cell>
          <cell r="D122">
            <v>0</v>
          </cell>
          <cell r="E122">
            <v>0</v>
          </cell>
          <cell r="F122">
            <v>2411.5500000000002</v>
          </cell>
          <cell r="G122">
            <v>217.03</v>
          </cell>
          <cell r="H122">
            <v>2194.52</v>
          </cell>
        </row>
        <row r="123">
          <cell r="A123" t="str">
            <v>ERIKA RAYANE SILVA PAZ</v>
          </cell>
          <cell r="B123" t="str">
            <v>BIOMEDICO (A)</v>
          </cell>
          <cell r="C123">
            <v>2919.78</v>
          </cell>
          <cell r="D123">
            <v>0</v>
          </cell>
          <cell r="E123">
            <v>0</v>
          </cell>
          <cell r="F123">
            <v>5175.28</v>
          </cell>
          <cell r="G123">
            <v>969.5</v>
          </cell>
          <cell r="H123">
            <v>4205.78</v>
          </cell>
        </row>
        <row r="124">
          <cell r="A124" t="str">
            <v>ESDRA DE SOUSA CHAVES</v>
          </cell>
          <cell r="B124" t="str">
            <v xml:space="preserve">COZINHEIRO (A) </v>
          </cell>
          <cell r="C124">
            <v>1607.69</v>
          </cell>
          <cell r="D124">
            <v>0</v>
          </cell>
          <cell r="E124">
            <v>0</v>
          </cell>
          <cell r="F124">
            <v>1890.67</v>
          </cell>
          <cell r="G124">
            <v>183.16</v>
          </cell>
          <cell r="H124">
            <v>1707.51</v>
          </cell>
        </row>
        <row r="125">
          <cell r="A125" t="str">
            <v>EURIDES NOVAIS DA SILVA CAVALCANTE</v>
          </cell>
          <cell r="B125" t="str">
            <v>AUXILIAR DE SERVICOS GERAIS</v>
          </cell>
          <cell r="C125">
            <v>1013</v>
          </cell>
          <cell r="D125">
            <v>0</v>
          </cell>
          <cell r="E125">
            <v>0</v>
          </cell>
          <cell r="F125">
            <v>1436.83</v>
          </cell>
          <cell r="G125">
            <v>165.57</v>
          </cell>
          <cell r="H125">
            <v>1271.26</v>
          </cell>
        </row>
        <row r="126">
          <cell r="A126" t="str">
            <v>EVA ALVES DE AMORIM</v>
          </cell>
          <cell r="B126" t="str">
            <v>TECNICO (A) DE ENFERMAGEM</v>
          </cell>
          <cell r="C126">
            <v>1473.72</v>
          </cell>
          <cell r="D126">
            <v>0</v>
          </cell>
          <cell r="E126">
            <v>0</v>
          </cell>
          <cell r="F126">
            <v>2093.31</v>
          </cell>
          <cell r="G126">
            <v>188.39</v>
          </cell>
          <cell r="H126">
            <v>1904.92</v>
          </cell>
        </row>
        <row r="127">
          <cell r="A127" t="str">
            <v>FABIANA BATISTA DE ARAUJO FERREIRA</v>
          </cell>
          <cell r="B127" t="str">
            <v>ANALISTA ADMINISTRATIVO JUNIOR</v>
          </cell>
          <cell r="C127">
            <v>2359.14</v>
          </cell>
          <cell r="D127">
            <v>0</v>
          </cell>
          <cell r="E127">
            <v>0</v>
          </cell>
          <cell r="F127">
            <v>2477.1</v>
          </cell>
          <cell r="G127">
            <v>249.19</v>
          </cell>
          <cell r="H127">
            <v>2227.91</v>
          </cell>
        </row>
        <row r="128">
          <cell r="A128" t="str">
            <v>FABIANE ROSSETTI SILVA</v>
          </cell>
          <cell r="B128" t="str">
            <v>ASSISTENTE ADMINISTRATIVO</v>
          </cell>
          <cell r="C128">
            <v>1473.72</v>
          </cell>
          <cell r="D128">
            <v>1196.1500000000001</v>
          </cell>
          <cell r="E128">
            <v>0</v>
          </cell>
          <cell r="F128">
            <v>2093.27</v>
          </cell>
          <cell r="G128">
            <v>1288.8499999999999</v>
          </cell>
          <cell r="H128">
            <v>804.42</v>
          </cell>
        </row>
        <row r="129">
          <cell r="A129" t="str">
            <v>FABIOLA CARVALHO DE SOUSA</v>
          </cell>
          <cell r="B129" t="str">
            <v>BIOMEDICO (A)</v>
          </cell>
          <cell r="C129">
            <v>2919.78</v>
          </cell>
          <cell r="D129">
            <v>0</v>
          </cell>
          <cell r="E129">
            <v>0</v>
          </cell>
          <cell r="F129">
            <v>3270.15</v>
          </cell>
          <cell r="G129">
            <v>441.47</v>
          </cell>
          <cell r="H129">
            <v>2828.68</v>
          </cell>
        </row>
        <row r="130">
          <cell r="A130" t="str">
            <v>FABIULA ALVES DA SILVA</v>
          </cell>
          <cell r="B130" t="str">
            <v>TECNICO (A) DE ENFERMAGEM</v>
          </cell>
          <cell r="C130">
            <v>1473.72</v>
          </cell>
          <cell r="D130">
            <v>0</v>
          </cell>
          <cell r="E130">
            <v>0</v>
          </cell>
          <cell r="F130">
            <v>1750.01</v>
          </cell>
          <cell r="G130">
            <v>157.5</v>
          </cell>
          <cell r="H130">
            <v>1592.51</v>
          </cell>
        </row>
        <row r="131">
          <cell r="A131" t="str">
            <v>FABRICIA CARANGOLA ADORNO</v>
          </cell>
          <cell r="B131" t="str">
            <v>AUXILIAR ADMINISTRATIVO</v>
          </cell>
          <cell r="C131">
            <v>1013</v>
          </cell>
          <cell r="D131">
            <v>0</v>
          </cell>
          <cell r="E131">
            <v>0</v>
          </cell>
          <cell r="F131">
            <v>1406.13</v>
          </cell>
          <cell r="G131">
            <v>165.66</v>
          </cell>
          <cell r="H131">
            <v>1240.47</v>
          </cell>
        </row>
        <row r="132">
          <cell r="A132" t="str">
            <v>FABRICIA RIBEIRO DA SILVA</v>
          </cell>
          <cell r="B132" t="str">
            <v>ANALISTA DE COMPRAS SENIOR</v>
          </cell>
          <cell r="C132">
            <v>7077.4</v>
          </cell>
          <cell r="D132">
            <v>0</v>
          </cell>
          <cell r="E132">
            <v>0</v>
          </cell>
          <cell r="F132">
            <v>6935.86</v>
          </cell>
          <cell r="G132">
            <v>1891.32</v>
          </cell>
          <cell r="H132">
            <v>5044.54</v>
          </cell>
        </row>
        <row r="133">
          <cell r="A133" t="str">
            <v>FAGNER DA SILVA FERREIRA</v>
          </cell>
          <cell r="B133" t="str">
            <v>AUXILIAR DE FARMACIA</v>
          </cell>
          <cell r="C133">
            <v>1339.74</v>
          </cell>
          <cell r="D133">
            <v>0</v>
          </cell>
          <cell r="E133">
            <v>0</v>
          </cell>
          <cell r="F133">
            <v>1609.33</v>
          </cell>
          <cell r="G133">
            <v>128.74</v>
          </cell>
          <cell r="H133">
            <v>1480.59</v>
          </cell>
        </row>
        <row r="134">
          <cell r="A134" t="str">
            <v>FATIMA APARECIDA FERREIRA DA SILVA</v>
          </cell>
          <cell r="B134" t="str">
            <v>COPEIRO (A)</v>
          </cell>
          <cell r="C134">
            <v>1013</v>
          </cell>
          <cell r="D134">
            <v>0</v>
          </cell>
          <cell r="E134">
            <v>0</v>
          </cell>
          <cell r="F134">
            <v>1266.25</v>
          </cell>
          <cell r="G134">
            <v>162.08000000000001</v>
          </cell>
          <cell r="H134">
            <v>1104.17</v>
          </cell>
        </row>
        <row r="135">
          <cell r="A135" t="str">
            <v>FELISBERTO OLIVEIRA NETO</v>
          </cell>
          <cell r="B135" t="str">
            <v>AUXILIAR DE SERVICOS GERAIS</v>
          </cell>
          <cell r="C135">
            <v>1013</v>
          </cell>
          <cell r="D135">
            <v>0</v>
          </cell>
          <cell r="E135">
            <v>0</v>
          </cell>
          <cell r="F135">
            <v>1297.96</v>
          </cell>
          <cell r="G135">
            <v>162.08000000000001</v>
          </cell>
          <cell r="H135">
            <v>1135.8800000000001</v>
          </cell>
        </row>
        <row r="136">
          <cell r="A136" t="str">
            <v>FERNANDA CAROLINE ALMEIDA CEZARIO</v>
          </cell>
          <cell r="B136" t="str">
            <v>TECNICO (A) DE ENFERMAGEM</v>
          </cell>
          <cell r="C136">
            <v>1473.72</v>
          </cell>
          <cell r="D136">
            <v>0</v>
          </cell>
          <cell r="E136">
            <v>0</v>
          </cell>
          <cell r="F136">
            <v>1889.62</v>
          </cell>
          <cell r="G136">
            <v>258.48</v>
          </cell>
          <cell r="H136">
            <v>1631.14</v>
          </cell>
        </row>
        <row r="137">
          <cell r="A137" t="str">
            <v>FERNANDO FRANCISCO DE OLIVEIRA</v>
          </cell>
          <cell r="B137" t="str">
            <v>COORDENADOR (A) DE TI</v>
          </cell>
          <cell r="C137">
            <v>2148.64</v>
          </cell>
          <cell r="D137">
            <v>0</v>
          </cell>
          <cell r="E137">
            <v>0</v>
          </cell>
          <cell r="F137">
            <v>3256.07</v>
          </cell>
          <cell r="G137">
            <v>547.4</v>
          </cell>
          <cell r="H137">
            <v>2708.67</v>
          </cell>
        </row>
        <row r="138">
          <cell r="A138" t="str">
            <v>FLAVIANE OLIVEIRA DA SILVA</v>
          </cell>
          <cell r="B138" t="str">
            <v>BIOMEDICO (A)</v>
          </cell>
          <cell r="C138">
            <v>2919.78</v>
          </cell>
          <cell r="D138">
            <v>0</v>
          </cell>
          <cell r="E138">
            <v>0</v>
          </cell>
          <cell r="F138">
            <v>4087.69</v>
          </cell>
          <cell r="G138">
            <v>815.73</v>
          </cell>
          <cell r="H138">
            <v>3271.96</v>
          </cell>
        </row>
        <row r="139">
          <cell r="A139" t="str">
            <v>FRANCIONE FERNANDES DIAS</v>
          </cell>
          <cell r="B139" t="str">
            <v>AUXILIAR DE SERVICOS GERAIS</v>
          </cell>
          <cell r="C139">
            <v>1013</v>
          </cell>
          <cell r="D139">
            <v>0</v>
          </cell>
          <cell r="E139">
            <v>0</v>
          </cell>
          <cell r="F139">
            <v>1297.96</v>
          </cell>
          <cell r="G139">
            <v>162.08000000000001</v>
          </cell>
          <cell r="H139">
            <v>1135.8800000000001</v>
          </cell>
        </row>
        <row r="140">
          <cell r="A140" t="str">
            <v>FRANCISCA CLEIDE DE SOUZA</v>
          </cell>
          <cell r="B140" t="str">
            <v>CONFEITEIRO (A)</v>
          </cell>
          <cell r="C140">
            <v>1156.47</v>
          </cell>
          <cell r="D140">
            <v>0</v>
          </cell>
          <cell r="E140">
            <v>0</v>
          </cell>
          <cell r="F140">
            <v>1451.58</v>
          </cell>
          <cell r="G140">
            <v>185.51</v>
          </cell>
          <cell r="H140">
            <v>1266.07</v>
          </cell>
        </row>
        <row r="141">
          <cell r="A141" t="str">
            <v>FRANCISCA LUIZ MARTINS DA SILVA</v>
          </cell>
          <cell r="B141" t="str">
            <v>AUXILIAR DE SERVICOS GERAIS</v>
          </cell>
          <cell r="C141">
            <v>1013</v>
          </cell>
          <cell r="D141">
            <v>0</v>
          </cell>
          <cell r="E141">
            <v>0</v>
          </cell>
          <cell r="F141">
            <v>1013</v>
          </cell>
          <cell r="G141">
            <v>141.82</v>
          </cell>
          <cell r="H141">
            <v>871.18</v>
          </cell>
        </row>
        <row r="142">
          <cell r="A142" t="str">
            <v>FRANCISCO FRAGA NETO</v>
          </cell>
          <cell r="B142" t="str">
            <v>ASSISTENTE ADMINISTRATIVO</v>
          </cell>
          <cell r="C142">
            <v>1473.72</v>
          </cell>
          <cell r="D142">
            <v>0</v>
          </cell>
          <cell r="E142">
            <v>0</v>
          </cell>
          <cell r="F142">
            <v>1750.01</v>
          </cell>
          <cell r="G142">
            <v>157.5</v>
          </cell>
          <cell r="H142">
            <v>1592.51</v>
          </cell>
        </row>
        <row r="143">
          <cell r="A143" t="str">
            <v>GEIZA NAYARA PIRES DE MORAES</v>
          </cell>
          <cell r="B143" t="str">
            <v>ASSISTENTE ADMINISTRATIVO</v>
          </cell>
          <cell r="C143">
            <v>1473.72</v>
          </cell>
          <cell r="D143">
            <v>0</v>
          </cell>
          <cell r="E143">
            <v>0</v>
          </cell>
          <cell r="F143">
            <v>2009.83</v>
          </cell>
          <cell r="G143">
            <v>180.88</v>
          </cell>
          <cell r="H143">
            <v>1828.95</v>
          </cell>
        </row>
        <row r="144">
          <cell r="A144" t="str">
            <v>GENALDO VASCONCELOS SILVA</v>
          </cell>
          <cell r="B144" t="str">
            <v>TECNICO (A) DE GESSO</v>
          </cell>
          <cell r="C144">
            <v>1473.72</v>
          </cell>
          <cell r="D144">
            <v>0</v>
          </cell>
          <cell r="E144">
            <v>0</v>
          </cell>
          <cell r="F144">
            <v>1794.22</v>
          </cell>
          <cell r="G144">
            <v>249.89</v>
          </cell>
          <cell r="H144">
            <v>1544.33</v>
          </cell>
        </row>
        <row r="145">
          <cell r="A145" t="str">
            <v>GENEZI NEVES DE BRITO</v>
          </cell>
          <cell r="B145" t="str">
            <v>TECNICO (A) DE ENFERMAGEM</v>
          </cell>
          <cell r="C145">
            <v>1473.72</v>
          </cell>
          <cell r="D145">
            <v>0</v>
          </cell>
          <cell r="E145">
            <v>0</v>
          </cell>
          <cell r="F145">
            <v>1961.17</v>
          </cell>
          <cell r="G145">
            <v>176.5</v>
          </cell>
          <cell r="H145">
            <v>1784.67</v>
          </cell>
        </row>
        <row r="146">
          <cell r="A146" t="str">
            <v>GILDERSON DA SILVA NASCIMENTO</v>
          </cell>
          <cell r="B146" t="str">
            <v>TECNICO (A) DE ENFERMAGEM</v>
          </cell>
          <cell r="C146">
            <v>1473.72</v>
          </cell>
          <cell r="D146">
            <v>0</v>
          </cell>
          <cell r="E146">
            <v>0</v>
          </cell>
          <cell r="F146">
            <v>1750.01</v>
          </cell>
          <cell r="G146">
            <v>157.5</v>
          </cell>
          <cell r="H146">
            <v>1592.51</v>
          </cell>
        </row>
        <row r="147">
          <cell r="A147" t="str">
            <v>GILKA MATOS ROCK</v>
          </cell>
          <cell r="B147" t="str">
            <v>FISIOTERAPEUTA</v>
          </cell>
          <cell r="C147">
            <v>2388.36</v>
          </cell>
          <cell r="D147">
            <v>0</v>
          </cell>
          <cell r="E147">
            <v>0</v>
          </cell>
          <cell r="F147">
            <v>2708.65</v>
          </cell>
          <cell r="G147">
            <v>285.83</v>
          </cell>
          <cell r="H147">
            <v>2422.8200000000002</v>
          </cell>
        </row>
        <row r="148">
          <cell r="A148" t="str">
            <v>GISLAINE CARLA DOS SANTOS BARBOSA</v>
          </cell>
          <cell r="B148" t="str">
            <v>TECNICO (A) DE ENFERMAGEM</v>
          </cell>
          <cell r="C148">
            <v>1473.72</v>
          </cell>
          <cell r="D148">
            <v>0</v>
          </cell>
          <cell r="E148">
            <v>0</v>
          </cell>
          <cell r="F148">
            <v>1750.01</v>
          </cell>
          <cell r="G148">
            <v>258.92</v>
          </cell>
          <cell r="H148">
            <v>1491.09</v>
          </cell>
        </row>
        <row r="149">
          <cell r="A149" t="str">
            <v>GLAUBEANY GOMES DA SILVA</v>
          </cell>
          <cell r="B149" t="str">
            <v>AUXILIAR DE SERVICOS GERAIS</v>
          </cell>
          <cell r="C149">
            <v>1013</v>
          </cell>
          <cell r="D149">
            <v>0</v>
          </cell>
          <cell r="E149">
            <v>0</v>
          </cell>
          <cell r="F149">
            <v>1038.3699999999999</v>
          </cell>
          <cell r="G149">
            <v>141.82</v>
          </cell>
          <cell r="H149">
            <v>896.55</v>
          </cell>
        </row>
        <row r="150">
          <cell r="A150" t="str">
            <v>GLAUCIA DE ALMEIDA RAMOS BATISTA</v>
          </cell>
          <cell r="B150" t="str">
            <v>TECNICO (A) DE ENFERMAGEM</v>
          </cell>
          <cell r="C150">
            <v>1473.72</v>
          </cell>
          <cell r="D150">
            <v>0</v>
          </cell>
          <cell r="E150">
            <v>0</v>
          </cell>
          <cell r="F150">
            <v>1845.41</v>
          </cell>
          <cell r="G150">
            <v>254.5</v>
          </cell>
          <cell r="H150">
            <v>1590.91</v>
          </cell>
        </row>
        <row r="151">
          <cell r="A151" t="str">
            <v>GLEICON BRUNER EPIFANIO E SILVA</v>
          </cell>
          <cell r="B151" t="str">
            <v>ASSISTENTE SOCIAL</v>
          </cell>
          <cell r="C151">
            <v>2412.13</v>
          </cell>
          <cell r="D151">
            <v>0</v>
          </cell>
          <cell r="E151">
            <v>0</v>
          </cell>
          <cell r="F151">
            <v>2532.7399999999998</v>
          </cell>
          <cell r="G151">
            <v>258</v>
          </cell>
          <cell r="H151">
            <v>2274.7399999999998</v>
          </cell>
        </row>
        <row r="152">
          <cell r="A152" t="str">
            <v>GLEUCIO BARBOSA DE OLIVEIRA</v>
          </cell>
          <cell r="B152" t="str">
            <v>TECNICO (A) DE GESSO</v>
          </cell>
          <cell r="C152">
            <v>1473.72</v>
          </cell>
          <cell r="D152">
            <v>0</v>
          </cell>
          <cell r="E152">
            <v>0</v>
          </cell>
          <cell r="F152">
            <v>933.33</v>
          </cell>
          <cell r="G152">
            <v>74.66</v>
          </cell>
          <cell r="H152">
            <v>858.67</v>
          </cell>
        </row>
        <row r="153">
          <cell r="A153" t="str">
            <v>GLEYSON SANTOS DE OLIVEIRA</v>
          </cell>
          <cell r="B153" t="str">
            <v>PSICOLOGO (A)</v>
          </cell>
          <cell r="C153">
            <v>2411.54</v>
          </cell>
          <cell r="D153">
            <v>0</v>
          </cell>
          <cell r="E153">
            <v>0</v>
          </cell>
          <cell r="F153">
            <v>2025.69</v>
          </cell>
          <cell r="G153">
            <v>182.31</v>
          </cell>
          <cell r="H153">
            <v>1843.38</v>
          </cell>
        </row>
        <row r="154">
          <cell r="A154" t="str">
            <v>GRASIELLI VIVIANI DA SILVA SOUSA</v>
          </cell>
          <cell r="B154" t="str">
            <v>TECNICO (A) DE ENFERMAGEM</v>
          </cell>
          <cell r="C154">
            <v>1473.72</v>
          </cell>
          <cell r="D154">
            <v>0</v>
          </cell>
          <cell r="E154">
            <v>0</v>
          </cell>
          <cell r="F154">
            <v>1750.01</v>
          </cell>
          <cell r="G154">
            <v>157.5</v>
          </cell>
          <cell r="H154">
            <v>1592.51</v>
          </cell>
        </row>
        <row r="155">
          <cell r="A155" t="str">
            <v>GUSTAVO DOS SANTOS</v>
          </cell>
          <cell r="B155" t="str">
            <v>ASSISTENTE ADMINISTRATIVO</v>
          </cell>
          <cell r="C155">
            <v>1473.72</v>
          </cell>
          <cell r="D155">
            <v>0</v>
          </cell>
          <cell r="E155">
            <v>0</v>
          </cell>
          <cell r="F155">
            <v>2032.11</v>
          </cell>
          <cell r="G155">
            <v>271.3</v>
          </cell>
          <cell r="H155">
            <v>1760.81</v>
          </cell>
        </row>
        <row r="156">
          <cell r="A156" t="str">
            <v>GYSELLE KAROLYNNE MARQUES CASTILHO AZEVEDO</v>
          </cell>
          <cell r="B156" t="str">
            <v>ASSISTENTE ADMINISTRATIVO</v>
          </cell>
          <cell r="C156">
            <v>1473.72</v>
          </cell>
          <cell r="D156">
            <v>0</v>
          </cell>
          <cell r="E156">
            <v>0</v>
          </cell>
          <cell r="F156">
            <v>1794.22</v>
          </cell>
          <cell r="G156">
            <v>249.89</v>
          </cell>
          <cell r="H156">
            <v>1544.33</v>
          </cell>
        </row>
        <row r="157">
          <cell r="A157" t="str">
            <v>HELIA ALVES CERQUEIRA</v>
          </cell>
          <cell r="B157" t="str">
            <v>AUXILIAR DE SERVICOS GERAIS</v>
          </cell>
          <cell r="C157">
            <v>1013</v>
          </cell>
          <cell r="D157">
            <v>0</v>
          </cell>
          <cell r="E157">
            <v>0</v>
          </cell>
          <cell r="F157">
            <v>1296.6400000000001</v>
          </cell>
          <cell r="G157">
            <v>164.51</v>
          </cell>
          <cell r="H157">
            <v>1132.1300000000001</v>
          </cell>
        </row>
        <row r="158">
          <cell r="A158" t="str">
            <v>HELIDA MAYARA DE SOUZA FALECO</v>
          </cell>
          <cell r="B158" t="str">
            <v>FARMACEUTICO (A)</v>
          </cell>
          <cell r="C158">
            <v>2627.42</v>
          </cell>
          <cell r="D158">
            <v>0</v>
          </cell>
          <cell r="E158">
            <v>0</v>
          </cell>
          <cell r="F158">
            <v>944.68</v>
          </cell>
          <cell r="G158">
            <v>75.569999999999993</v>
          </cell>
          <cell r="H158">
            <v>869.11</v>
          </cell>
        </row>
        <row r="159">
          <cell r="A159" t="str">
            <v>HELLEN PRISCILA GONCALVES DO NASCIMENTO</v>
          </cell>
          <cell r="B159" t="str">
            <v>FONOAUDIOLOGO (A)</v>
          </cell>
          <cell r="C159">
            <v>3538.94</v>
          </cell>
          <cell r="D159">
            <v>4403.97</v>
          </cell>
          <cell r="E159">
            <v>2653.66</v>
          </cell>
          <cell r="F159">
            <v>9512.1200000000008</v>
          </cell>
          <cell r="G159">
            <v>9512.1200000000008</v>
          </cell>
          <cell r="H159">
            <v>0</v>
          </cell>
        </row>
        <row r="160">
          <cell r="A160" t="str">
            <v>HELLEN REIS MARTINS E LIMA</v>
          </cell>
          <cell r="B160" t="str">
            <v>BIOMEDICO (A)</v>
          </cell>
          <cell r="C160">
            <v>2919.78</v>
          </cell>
          <cell r="D160">
            <v>0</v>
          </cell>
          <cell r="E160">
            <v>0</v>
          </cell>
          <cell r="F160">
            <v>4087.69</v>
          </cell>
          <cell r="G160">
            <v>640.54</v>
          </cell>
          <cell r="H160">
            <v>3447.15</v>
          </cell>
        </row>
        <row r="161">
          <cell r="A161" t="str">
            <v>HELOISE HELENA SILVA MEDEIROS MILHOMEM</v>
          </cell>
          <cell r="B161" t="str">
            <v>MEDICO (A) NUTROLOGO</v>
          </cell>
          <cell r="C161">
            <v>5474.25</v>
          </cell>
          <cell r="D161">
            <v>0</v>
          </cell>
          <cell r="E161">
            <v>0</v>
          </cell>
          <cell r="F161">
            <v>5665.05</v>
          </cell>
          <cell r="G161">
            <v>1138.77</v>
          </cell>
          <cell r="H161">
            <v>4526.28</v>
          </cell>
        </row>
        <row r="162">
          <cell r="A162" t="str">
            <v>HENRIQUE FERREIRA DOS SANTOS</v>
          </cell>
          <cell r="B162" t="str">
            <v>TECNICO (A) DE ENFERMAGEM</v>
          </cell>
          <cell r="C162">
            <v>1473.72</v>
          </cell>
          <cell r="D162">
            <v>0</v>
          </cell>
          <cell r="E162">
            <v>0</v>
          </cell>
          <cell r="F162">
            <v>1845.41</v>
          </cell>
          <cell r="G162">
            <v>166.08</v>
          </cell>
          <cell r="H162">
            <v>1679.33</v>
          </cell>
        </row>
        <row r="163">
          <cell r="A163" t="str">
            <v>HERICON BONFIM GOMES DA SILVA</v>
          </cell>
          <cell r="B163" t="str">
            <v>FARMACEUTICO (A)</v>
          </cell>
          <cell r="C163">
            <v>2627.42</v>
          </cell>
          <cell r="D163">
            <v>0</v>
          </cell>
          <cell r="E163">
            <v>0</v>
          </cell>
          <cell r="F163">
            <v>2984.6</v>
          </cell>
          <cell r="G163">
            <v>356.28</v>
          </cell>
          <cell r="H163">
            <v>2628.32</v>
          </cell>
        </row>
        <row r="164">
          <cell r="A164" t="str">
            <v>HILDA FERNANDA DOS SANTOS</v>
          </cell>
          <cell r="B164" t="str">
            <v>ENFERMEIRO (A)</v>
          </cell>
          <cell r="C164">
            <v>2552.5700000000002</v>
          </cell>
          <cell r="D164">
            <v>0</v>
          </cell>
          <cell r="E164">
            <v>0</v>
          </cell>
          <cell r="F164">
            <v>3470.09</v>
          </cell>
          <cell r="G164">
            <v>461.72</v>
          </cell>
          <cell r="H164">
            <v>3008.37</v>
          </cell>
        </row>
        <row r="165">
          <cell r="A165" t="str">
            <v>HUGO LUDOVICO MARTINS</v>
          </cell>
          <cell r="B165" t="str">
            <v>MEDICO (A) NEFROLOGISTA</v>
          </cell>
          <cell r="C165">
            <v>8211.82</v>
          </cell>
          <cell r="D165">
            <v>0</v>
          </cell>
          <cell r="E165">
            <v>0</v>
          </cell>
          <cell r="F165">
            <v>5321.66</v>
          </cell>
          <cell r="G165">
            <v>999.88</v>
          </cell>
          <cell r="H165">
            <v>4321.78</v>
          </cell>
        </row>
        <row r="166">
          <cell r="A166" t="str">
            <v>IANA CUNHA LOUZEIRO</v>
          </cell>
          <cell r="B166" t="str">
            <v>ENFERMEIRO (A)</v>
          </cell>
          <cell r="C166">
            <v>2552.5700000000002</v>
          </cell>
          <cell r="D166">
            <v>0</v>
          </cell>
          <cell r="E166">
            <v>0</v>
          </cell>
          <cell r="F166">
            <v>3091.01</v>
          </cell>
          <cell r="G166">
            <v>403.53</v>
          </cell>
          <cell r="H166">
            <v>2687.48</v>
          </cell>
        </row>
        <row r="167">
          <cell r="A167" t="str">
            <v>IDALINA DOS SANTOS VIEIRA</v>
          </cell>
          <cell r="B167" t="str">
            <v>TECNICO (A) DE ENFERMAGEM</v>
          </cell>
          <cell r="C167">
            <v>1473.72</v>
          </cell>
          <cell r="D167">
            <v>0</v>
          </cell>
          <cell r="E167">
            <v>0</v>
          </cell>
          <cell r="F167">
            <v>1845.41</v>
          </cell>
          <cell r="G167">
            <v>166.08</v>
          </cell>
          <cell r="H167">
            <v>1679.33</v>
          </cell>
        </row>
        <row r="168">
          <cell r="A168" t="str">
            <v>IDECI DA SILVA SOUZA</v>
          </cell>
          <cell r="B168" t="str">
            <v>TECNICO (A) DE ENFERMAGEM</v>
          </cell>
          <cell r="C168">
            <v>1473.72</v>
          </cell>
          <cell r="D168">
            <v>0</v>
          </cell>
          <cell r="E168">
            <v>0</v>
          </cell>
          <cell r="F168">
            <v>1923.69</v>
          </cell>
          <cell r="G168">
            <v>173.13</v>
          </cell>
          <cell r="H168">
            <v>1750.56</v>
          </cell>
        </row>
        <row r="169">
          <cell r="A169" t="str">
            <v>IGOR JUNIO LEMES NEVES</v>
          </cell>
          <cell r="B169" t="str">
            <v>ANALISTA DE INFRAESTRUTURA</v>
          </cell>
          <cell r="C169">
            <v>2148.64</v>
          </cell>
          <cell r="D169">
            <v>0</v>
          </cell>
          <cell r="E169">
            <v>0</v>
          </cell>
          <cell r="F169">
            <v>2365.94</v>
          </cell>
          <cell r="G169">
            <v>231.6</v>
          </cell>
          <cell r="H169">
            <v>2134.34</v>
          </cell>
        </row>
        <row r="170">
          <cell r="A170" t="str">
            <v>INEVES DIAS</v>
          </cell>
          <cell r="B170" t="str">
            <v>TECNICO (A) DE ENFERMAGEM</v>
          </cell>
          <cell r="C170">
            <v>1473.72</v>
          </cell>
          <cell r="D170">
            <v>0</v>
          </cell>
          <cell r="E170">
            <v>0</v>
          </cell>
          <cell r="F170">
            <v>1984.82</v>
          </cell>
          <cell r="G170">
            <v>267.05</v>
          </cell>
          <cell r="H170">
            <v>1717.77</v>
          </cell>
        </row>
        <row r="171">
          <cell r="A171" t="str">
            <v>INGRID CLETLIN DE SOUZA SILVA</v>
          </cell>
          <cell r="B171" t="str">
            <v>ENFERMEIRO (A)</v>
          </cell>
          <cell r="C171">
            <v>2552.5700000000002</v>
          </cell>
          <cell r="D171">
            <v>0</v>
          </cell>
          <cell r="E171">
            <v>0</v>
          </cell>
          <cell r="F171">
            <v>1004.82</v>
          </cell>
          <cell r="G171">
            <v>80.38</v>
          </cell>
          <cell r="H171">
            <v>924.44</v>
          </cell>
        </row>
        <row r="172">
          <cell r="A172" t="str">
            <v>IRACEMA ROSA DE MORAIS</v>
          </cell>
          <cell r="B172" t="str">
            <v>AUXILIAR DE SERVICOS GERAIS</v>
          </cell>
          <cell r="C172">
            <v>1013</v>
          </cell>
          <cell r="D172">
            <v>0</v>
          </cell>
          <cell r="E172">
            <v>0</v>
          </cell>
          <cell r="F172">
            <v>1266.25</v>
          </cell>
          <cell r="G172">
            <v>162.08000000000001</v>
          </cell>
          <cell r="H172">
            <v>1104.17</v>
          </cell>
        </row>
        <row r="173">
          <cell r="A173" t="str">
            <v>IRENI DE PAULA FERREIRA CANDINE</v>
          </cell>
          <cell r="B173" t="str">
            <v>AUXILIAR DE SERVICOS GERAIS</v>
          </cell>
          <cell r="C173">
            <v>1013</v>
          </cell>
          <cell r="D173">
            <v>0</v>
          </cell>
          <cell r="E173">
            <v>0</v>
          </cell>
          <cell r="F173">
            <v>1296.6400000000001</v>
          </cell>
          <cell r="G173">
            <v>164.51</v>
          </cell>
          <cell r="H173">
            <v>1132.1300000000001</v>
          </cell>
        </row>
        <row r="174">
          <cell r="A174" t="str">
            <v>IRISLENE PEREIRA DE LIMA</v>
          </cell>
          <cell r="B174" t="str">
            <v>TECNICO (A) DE ENFERMAGEM</v>
          </cell>
          <cell r="C174">
            <v>1473.72</v>
          </cell>
          <cell r="D174">
            <v>0</v>
          </cell>
          <cell r="E174">
            <v>0</v>
          </cell>
          <cell r="F174">
            <v>1794.22</v>
          </cell>
          <cell r="G174">
            <v>161.47</v>
          </cell>
          <cell r="H174">
            <v>1632.75</v>
          </cell>
        </row>
        <row r="175">
          <cell r="A175" t="str">
            <v>ISABEL CRISTINA DE SOUSA SILVA LISBOA</v>
          </cell>
          <cell r="B175" t="str">
            <v>TECNICO (A) DE ENFERMAGEM</v>
          </cell>
          <cell r="C175">
            <v>1473.72</v>
          </cell>
          <cell r="D175">
            <v>0</v>
          </cell>
          <cell r="E175">
            <v>0</v>
          </cell>
          <cell r="F175">
            <v>1173.42</v>
          </cell>
          <cell r="G175">
            <v>1173.42</v>
          </cell>
          <cell r="H175">
            <v>0</v>
          </cell>
        </row>
        <row r="176">
          <cell r="A176" t="str">
            <v>ITALLO DE LIMA NEVES</v>
          </cell>
          <cell r="B176" t="str">
            <v>COORDENADOR (A) DE ENFERMAGEM</v>
          </cell>
          <cell r="C176">
            <v>2836.18</v>
          </cell>
          <cell r="D176">
            <v>5672.59</v>
          </cell>
          <cell r="E176">
            <v>0</v>
          </cell>
          <cell r="F176">
            <v>6239.82</v>
          </cell>
          <cell r="G176">
            <v>5672.59</v>
          </cell>
          <cell r="H176">
            <v>567.23</v>
          </cell>
        </row>
        <row r="177">
          <cell r="A177" t="str">
            <v>IVANI INACIO LEANDRO</v>
          </cell>
          <cell r="B177" t="str">
            <v>TECNICO (A) DE ENFERMAGEM</v>
          </cell>
          <cell r="C177">
            <v>1473.72</v>
          </cell>
          <cell r="D177">
            <v>0</v>
          </cell>
          <cell r="E177">
            <v>0</v>
          </cell>
          <cell r="F177">
            <v>1750.01</v>
          </cell>
          <cell r="G177">
            <v>245.92</v>
          </cell>
          <cell r="H177">
            <v>1504.09</v>
          </cell>
        </row>
        <row r="178">
          <cell r="A178" t="str">
            <v>IVONE RAQUEL DA SILVA ALMEIDA</v>
          </cell>
          <cell r="B178" t="str">
            <v>ASSISTENTE ADMINISTRATIVO</v>
          </cell>
          <cell r="C178">
            <v>1473.72</v>
          </cell>
          <cell r="D178">
            <v>0</v>
          </cell>
          <cell r="E178">
            <v>0</v>
          </cell>
          <cell r="F178">
            <v>1794.22</v>
          </cell>
          <cell r="G178">
            <v>262.89</v>
          </cell>
          <cell r="H178">
            <v>1531.33</v>
          </cell>
        </row>
        <row r="179">
          <cell r="A179" t="str">
            <v>IZABETE VITORIA DOS SANTOS MORAES</v>
          </cell>
          <cell r="B179" t="str">
            <v>AUXILIAR DE SERVICOS GERAIS</v>
          </cell>
          <cell r="C179">
            <v>1013</v>
          </cell>
          <cell r="D179">
            <v>0</v>
          </cell>
          <cell r="E179">
            <v>0</v>
          </cell>
          <cell r="F179">
            <v>1452.95</v>
          </cell>
          <cell r="G179">
            <v>164.23</v>
          </cell>
          <cell r="H179">
            <v>1288.72</v>
          </cell>
        </row>
        <row r="180">
          <cell r="A180" t="str">
            <v>IZAURINA VIEIRA DE ABREU</v>
          </cell>
          <cell r="B180" t="str">
            <v>TECNICO (A) DE ENFERMAGEM</v>
          </cell>
          <cell r="C180">
            <v>1473.72</v>
          </cell>
          <cell r="D180">
            <v>0</v>
          </cell>
          <cell r="E180">
            <v>0</v>
          </cell>
          <cell r="F180">
            <v>1676.32</v>
          </cell>
          <cell r="G180">
            <v>237.23</v>
          </cell>
          <cell r="H180">
            <v>1439.09</v>
          </cell>
        </row>
        <row r="181">
          <cell r="A181" t="str">
            <v>JACINETE BARBOSA DA SILVA</v>
          </cell>
          <cell r="B181" t="str">
            <v>TECNICO (A) DE ENFERMAGEM</v>
          </cell>
          <cell r="C181">
            <v>1473.72</v>
          </cell>
          <cell r="D181">
            <v>0</v>
          </cell>
          <cell r="E181">
            <v>0</v>
          </cell>
          <cell r="F181">
            <v>1889.62</v>
          </cell>
          <cell r="G181">
            <v>258.48</v>
          </cell>
          <cell r="H181">
            <v>1631.14</v>
          </cell>
        </row>
        <row r="182">
          <cell r="A182" t="str">
            <v>JACIRA SILVERIO DE SA MENEZES</v>
          </cell>
          <cell r="B182" t="str">
            <v>TECNICO (A) DE ENFERMAGEM</v>
          </cell>
          <cell r="C182">
            <v>1473.72</v>
          </cell>
          <cell r="D182">
            <v>0</v>
          </cell>
          <cell r="E182">
            <v>0</v>
          </cell>
          <cell r="F182">
            <v>2034.94</v>
          </cell>
          <cell r="G182">
            <v>183.14</v>
          </cell>
          <cell r="H182">
            <v>1851.8</v>
          </cell>
        </row>
        <row r="183">
          <cell r="A183" t="str">
            <v>JAIRO DE SOUZA SANTOS</v>
          </cell>
          <cell r="B183" t="str">
            <v>TECNICO (A) DE ENFERMAGEM</v>
          </cell>
          <cell r="C183">
            <v>1473.72</v>
          </cell>
          <cell r="D183">
            <v>0</v>
          </cell>
          <cell r="E183">
            <v>0</v>
          </cell>
          <cell r="F183">
            <v>1750.01</v>
          </cell>
          <cell r="G183">
            <v>157.5</v>
          </cell>
          <cell r="H183">
            <v>1592.51</v>
          </cell>
        </row>
        <row r="184">
          <cell r="A184" t="str">
            <v>JAMISON GUILHERME ARRAIS DE SOUSA</v>
          </cell>
          <cell r="B184" t="str">
            <v>AUXILIAR DE FARMACIA</v>
          </cell>
          <cell r="C184">
            <v>1339.74</v>
          </cell>
          <cell r="D184">
            <v>0</v>
          </cell>
          <cell r="E184">
            <v>0</v>
          </cell>
          <cell r="F184">
            <v>1609.33</v>
          </cell>
          <cell r="G184">
            <v>222.12</v>
          </cell>
          <cell r="H184">
            <v>1387.21</v>
          </cell>
        </row>
        <row r="185">
          <cell r="A185" t="str">
            <v>JANAIARA MELO DE OLIVEIRA</v>
          </cell>
          <cell r="B185" t="str">
            <v>TECNICO (A) DE ENFERMAGEM</v>
          </cell>
          <cell r="C185">
            <v>1473.72</v>
          </cell>
          <cell r="D185">
            <v>0</v>
          </cell>
          <cell r="E185">
            <v>0</v>
          </cell>
          <cell r="F185">
            <v>1845.41</v>
          </cell>
          <cell r="G185">
            <v>166.08</v>
          </cell>
          <cell r="H185">
            <v>1679.33</v>
          </cell>
        </row>
        <row r="186">
          <cell r="A186" t="str">
            <v>JANAINA DE GOUVEA AVILA</v>
          </cell>
          <cell r="B186" t="str">
            <v>COORDENADOR (A) DE PSICOLOGIA</v>
          </cell>
          <cell r="C186">
            <v>4452</v>
          </cell>
          <cell r="D186">
            <v>0</v>
          </cell>
          <cell r="E186">
            <v>0</v>
          </cell>
          <cell r="F186">
            <v>4674.6000000000004</v>
          </cell>
          <cell r="G186">
            <v>814.16</v>
          </cell>
          <cell r="H186">
            <v>3860.44</v>
          </cell>
        </row>
        <row r="187">
          <cell r="A187" t="str">
            <v>JANDIRA CRISTINA LIMA JERONIMO</v>
          </cell>
          <cell r="B187" t="str">
            <v>ASSISTENTE ADMINISTRATIVO</v>
          </cell>
          <cell r="C187">
            <v>1473.72</v>
          </cell>
          <cell r="D187">
            <v>0</v>
          </cell>
          <cell r="E187">
            <v>0</v>
          </cell>
          <cell r="F187">
            <v>1750.01</v>
          </cell>
          <cell r="G187">
            <v>173.5</v>
          </cell>
          <cell r="H187">
            <v>1576.51</v>
          </cell>
        </row>
        <row r="188">
          <cell r="A188" t="str">
            <v>JANE RODRIGUES DA SILVA</v>
          </cell>
          <cell r="B188" t="str">
            <v>TECNICO (A) DE ENFERMAGEM</v>
          </cell>
          <cell r="C188">
            <v>1473.72</v>
          </cell>
          <cell r="D188">
            <v>0</v>
          </cell>
          <cell r="E188">
            <v>0</v>
          </cell>
          <cell r="F188">
            <v>1794.22</v>
          </cell>
          <cell r="G188">
            <v>161.47</v>
          </cell>
          <cell r="H188">
            <v>1632.75</v>
          </cell>
        </row>
        <row r="189">
          <cell r="A189" t="str">
            <v>JANICE BARBOSA MARTINS</v>
          </cell>
          <cell r="B189" t="str">
            <v>BIOMEDICO (A)</v>
          </cell>
          <cell r="C189">
            <v>2919.78</v>
          </cell>
          <cell r="D189">
            <v>0</v>
          </cell>
          <cell r="E189">
            <v>0</v>
          </cell>
          <cell r="F189">
            <v>4087.69</v>
          </cell>
          <cell r="G189">
            <v>583.66999999999996</v>
          </cell>
          <cell r="H189">
            <v>3504.02</v>
          </cell>
        </row>
        <row r="190">
          <cell r="A190" t="str">
            <v>JAQUELINE DOURADO RODRIGUES</v>
          </cell>
          <cell r="B190" t="str">
            <v>DIRETOR (A) OPERACIONAL</v>
          </cell>
          <cell r="C190">
            <v>10110.59</v>
          </cell>
          <cell r="D190">
            <v>0</v>
          </cell>
          <cell r="E190">
            <v>0</v>
          </cell>
          <cell r="F190">
            <v>10919.44</v>
          </cell>
          <cell r="G190">
            <v>2583.73</v>
          </cell>
          <cell r="H190">
            <v>8335.7099999999991</v>
          </cell>
        </row>
        <row r="191">
          <cell r="A191" t="str">
            <v>JAQUELINE LOPES DE JESUS</v>
          </cell>
          <cell r="B191" t="str">
            <v>ENFERMEIRO (A)</v>
          </cell>
          <cell r="C191">
            <v>2552.5700000000002</v>
          </cell>
          <cell r="D191">
            <v>0</v>
          </cell>
          <cell r="E191">
            <v>0</v>
          </cell>
          <cell r="F191">
            <v>3014.43</v>
          </cell>
          <cell r="G191">
            <v>375.77</v>
          </cell>
          <cell r="H191">
            <v>2638.66</v>
          </cell>
        </row>
        <row r="192">
          <cell r="A192" t="str">
            <v>JARCILENE ALVES DE SOUSA</v>
          </cell>
          <cell r="B192" t="str">
            <v>TECNICO (A) DE ENFERMAGEM</v>
          </cell>
          <cell r="C192">
            <v>1473.72</v>
          </cell>
          <cell r="D192">
            <v>2687.41</v>
          </cell>
          <cell r="E192">
            <v>0</v>
          </cell>
          <cell r="F192">
            <v>2687.41</v>
          </cell>
          <cell r="G192">
            <v>2687.41</v>
          </cell>
          <cell r="H192">
            <v>0</v>
          </cell>
        </row>
        <row r="193">
          <cell r="A193" t="str">
            <v>JEFFERSON DUARTE RODRIGUES</v>
          </cell>
          <cell r="B193" t="str">
            <v>TECNICO (A) DE ENFERMAGEM</v>
          </cell>
          <cell r="C193">
            <v>1473.72</v>
          </cell>
          <cell r="D193">
            <v>0</v>
          </cell>
          <cell r="E193">
            <v>0</v>
          </cell>
          <cell r="F193">
            <v>2025.28</v>
          </cell>
          <cell r="G193">
            <v>182.27</v>
          </cell>
          <cell r="H193">
            <v>1843.01</v>
          </cell>
        </row>
        <row r="194">
          <cell r="A194" t="str">
            <v>JEISSIANE CANDIDA DE OLIVEIRA</v>
          </cell>
          <cell r="B194" t="str">
            <v>TECNICO (A) DE ENFERMAGEM</v>
          </cell>
          <cell r="C194">
            <v>1473.72</v>
          </cell>
          <cell r="D194">
            <v>0</v>
          </cell>
          <cell r="E194">
            <v>0</v>
          </cell>
          <cell r="F194">
            <v>1845.41</v>
          </cell>
          <cell r="G194">
            <v>166.08</v>
          </cell>
          <cell r="H194">
            <v>1679.33</v>
          </cell>
        </row>
        <row r="195">
          <cell r="A195" t="str">
            <v>JESSE DE SOUZA FRANCO LEITE</v>
          </cell>
          <cell r="B195" t="str">
            <v>AUXILIAR DE FARMACIA</v>
          </cell>
          <cell r="C195">
            <v>1339.74</v>
          </cell>
          <cell r="D195">
            <v>0</v>
          </cell>
          <cell r="E195">
            <v>0</v>
          </cell>
          <cell r="F195">
            <v>1609.33</v>
          </cell>
          <cell r="G195">
            <v>128.74</v>
          </cell>
          <cell r="H195">
            <v>1480.59</v>
          </cell>
        </row>
        <row r="196">
          <cell r="A196" t="str">
            <v>JESSICA CAMARGO GONCALVES</v>
          </cell>
          <cell r="B196" t="str">
            <v>AUXILIAR DE FARMACIA</v>
          </cell>
          <cell r="C196">
            <v>1339.74</v>
          </cell>
          <cell r="D196">
            <v>0</v>
          </cell>
          <cell r="E196">
            <v>0</v>
          </cell>
          <cell r="F196">
            <v>1609.33</v>
          </cell>
          <cell r="G196">
            <v>128.74</v>
          </cell>
          <cell r="H196">
            <v>1480.59</v>
          </cell>
        </row>
        <row r="197">
          <cell r="A197" t="str">
            <v>JOAO BATISTA FERREIRA DA SILVA</v>
          </cell>
          <cell r="B197" t="str">
            <v>MAQUEIRO (A)</v>
          </cell>
          <cell r="C197">
            <v>1013</v>
          </cell>
          <cell r="D197">
            <v>2043.2</v>
          </cell>
          <cell r="E197">
            <v>955.88</v>
          </cell>
          <cell r="F197">
            <v>5138.93</v>
          </cell>
          <cell r="G197">
            <v>5138.93</v>
          </cell>
          <cell r="H197">
            <v>0</v>
          </cell>
        </row>
        <row r="198">
          <cell r="A198" t="str">
            <v>JOAO EVANGELISTA DOS SANTOS</v>
          </cell>
          <cell r="B198" t="str">
            <v>MAQUEIRO (A)</v>
          </cell>
          <cell r="C198">
            <v>1013</v>
          </cell>
          <cell r="D198">
            <v>0</v>
          </cell>
          <cell r="E198">
            <v>0</v>
          </cell>
          <cell r="F198">
            <v>1296.6400000000001</v>
          </cell>
          <cell r="G198">
            <v>103.73</v>
          </cell>
          <cell r="H198">
            <v>1192.9100000000001</v>
          </cell>
        </row>
        <row r="199">
          <cell r="A199" t="str">
            <v>JOELMA BARBOSA DO NASCIMENTO</v>
          </cell>
          <cell r="B199" t="str">
            <v>TECNICO (A) DE ENFERMAGEM</v>
          </cell>
          <cell r="C199">
            <v>1473.72</v>
          </cell>
          <cell r="D199">
            <v>0</v>
          </cell>
          <cell r="E199">
            <v>0</v>
          </cell>
          <cell r="F199">
            <v>1750.01</v>
          </cell>
          <cell r="G199">
            <v>157.5</v>
          </cell>
          <cell r="H199">
            <v>1592.51</v>
          </cell>
        </row>
        <row r="200">
          <cell r="A200" t="str">
            <v>JOICE BARBOSA DA SILVA</v>
          </cell>
          <cell r="B200" t="str">
            <v>AUXILIAR DE SERVICOS GERAIS</v>
          </cell>
          <cell r="C200">
            <v>1013</v>
          </cell>
          <cell r="D200">
            <v>0</v>
          </cell>
          <cell r="E200">
            <v>0</v>
          </cell>
          <cell r="F200">
            <v>1329.67</v>
          </cell>
          <cell r="G200">
            <v>162.08000000000001</v>
          </cell>
          <cell r="H200">
            <v>1167.5899999999999</v>
          </cell>
        </row>
        <row r="201">
          <cell r="A201" t="str">
            <v>JOMAIR GOMES DA SILVA</v>
          </cell>
          <cell r="B201" t="str">
            <v>AUXILIAR DE COZINHA</v>
          </cell>
          <cell r="C201">
            <v>1013</v>
          </cell>
          <cell r="D201">
            <v>2080.9499999999998</v>
          </cell>
          <cell r="E201">
            <v>0</v>
          </cell>
          <cell r="F201">
            <v>3213.63</v>
          </cell>
          <cell r="G201">
            <v>2152.4499999999998</v>
          </cell>
          <cell r="H201">
            <v>1061.18</v>
          </cell>
        </row>
        <row r="202">
          <cell r="A202" t="str">
            <v>JOSAFA FERNANDES</v>
          </cell>
          <cell r="B202" t="str">
            <v>TECNICO (A) DE GESSO</v>
          </cell>
          <cell r="C202">
            <v>1473.72</v>
          </cell>
          <cell r="D202">
            <v>0</v>
          </cell>
          <cell r="E202">
            <v>0</v>
          </cell>
          <cell r="F202">
            <v>1823.7</v>
          </cell>
          <cell r="G202">
            <v>164.13</v>
          </cell>
          <cell r="H202">
            <v>1659.57</v>
          </cell>
        </row>
        <row r="203">
          <cell r="A203" t="str">
            <v>JOSE ANTONIO ANDRE SABINO</v>
          </cell>
          <cell r="B203" t="str">
            <v>MOTORISTA</v>
          </cell>
          <cell r="C203">
            <v>1607.69</v>
          </cell>
          <cell r="D203">
            <v>0</v>
          </cell>
          <cell r="E203">
            <v>0</v>
          </cell>
          <cell r="F203">
            <v>2326.92</v>
          </cell>
          <cell r="G203">
            <v>305.88</v>
          </cell>
          <cell r="H203">
            <v>2021.04</v>
          </cell>
        </row>
        <row r="204">
          <cell r="A204" t="str">
            <v>JOSE CARLOS ALVES DA ROCHA</v>
          </cell>
          <cell r="B204" t="str">
            <v>TECNICO (A) DE ENFERMAGEM</v>
          </cell>
          <cell r="C204">
            <v>1473.72</v>
          </cell>
          <cell r="D204">
            <v>0</v>
          </cell>
          <cell r="E204">
            <v>0</v>
          </cell>
          <cell r="F204">
            <v>2118.08</v>
          </cell>
          <cell r="G204">
            <v>190.62</v>
          </cell>
          <cell r="H204">
            <v>1927.46</v>
          </cell>
        </row>
        <row r="205">
          <cell r="A205" t="str">
            <v>JOSE MARIA DO NASCIMENTO SILVA</v>
          </cell>
          <cell r="B205" t="str">
            <v>ENFERMEIRO (A)</v>
          </cell>
          <cell r="C205">
            <v>2552.5700000000002</v>
          </cell>
          <cell r="D205">
            <v>0</v>
          </cell>
          <cell r="E205">
            <v>0</v>
          </cell>
          <cell r="F205">
            <v>2759.17</v>
          </cell>
          <cell r="G205">
            <v>293.83</v>
          </cell>
          <cell r="H205">
            <v>2465.34</v>
          </cell>
        </row>
        <row r="206">
          <cell r="A206" t="str">
            <v>JOSIENE CAMELO FERREIRA ANTUNES</v>
          </cell>
          <cell r="B206" t="str">
            <v>COORDENADOR (A) DE SERVICO SOCIAL</v>
          </cell>
          <cell r="C206">
            <v>2412.13</v>
          </cell>
          <cell r="D206">
            <v>0</v>
          </cell>
          <cell r="E206">
            <v>0</v>
          </cell>
          <cell r="F206">
            <v>2826.19</v>
          </cell>
          <cell r="G206">
            <v>342.5</v>
          </cell>
          <cell r="H206">
            <v>2483.69</v>
          </cell>
        </row>
        <row r="207">
          <cell r="A207" t="str">
            <v>JOSIVAN DA COSTA RODRIGUES</v>
          </cell>
          <cell r="B207" t="str">
            <v>TECNICO (A) DE ENFERMAGEM</v>
          </cell>
          <cell r="C207">
            <v>1473.72</v>
          </cell>
          <cell r="D207">
            <v>2893.12</v>
          </cell>
          <cell r="E207">
            <v>0</v>
          </cell>
          <cell r="F207">
            <v>3215.56</v>
          </cell>
          <cell r="G207">
            <v>2928.59</v>
          </cell>
          <cell r="H207">
            <v>286.97000000000003</v>
          </cell>
        </row>
        <row r="208">
          <cell r="A208" t="str">
            <v>JOVANI GOMES FERREIRA JUNIOR</v>
          </cell>
          <cell r="B208" t="str">
            <v>ENFERMEIRO (A)</v>
          </cell>
          <cell r="C208">
            <v>2552.5700000000002</v>
          </cell>
          <cell r="D208">
            <v>0</v>
          </cell>
          <cell r="E208">
            <v>0</v>
          </cell>
          <cell r="F208">
            <v>3135.43</v>
          </cell>
          <cell r="G208">
            <v>411.38</v>
          </cell>
          <cell r="H208">
            <v>2724.05</v>
          </cell>
        </row>
        <row r="209">
          <cell r="A209" t="str">
            <v>JOYCE BEATRIZ FERREIRA DA COSTA SILVA</v>
          </cell>
          <cell r="B209" t="str">
            <v>ASSISTENTE ADMINISTRATIVO</v>
          </cell>
          <cell r="C209">
            <v>1473.72</v>
          </cell>
          <cell r="D209">
            <v>0</v>
          </cell>
          <cell r="E209">
            <v>0</v>
          </cell>
          <cell r="F209">
            <v>583.33000000000004</v>
          </cell>
          <cell r="G209">
            <v>46.66</v>
          </cell>
          <cell r="H209">
            <v>536.66999999999996</v>
          </cell>
        </row>
        <row r="210">
          <cell r="A210" t="str">
            <v>JOYCE KELLY ELIAS CAMPOS</v>
          </cell>
          <cell r="B210" t="str">
            <v>TECNICO (A) DE ENFERMAGEM</v>
          </cell>
          <cell r="C210">
            <v>1473.72</v>
          </cell>
          <cell r="D210">
            <v>0</v>
          </cell>
          <cell r="E210">
            <v>0</v>
          </cell>
          <cell r="F210">
            <v>2212.09</v>
          </cell>
          <cell r="G210">
            <v>199.08</v>
          </cell>
          <cell r="H210">
            <v>2013.01</v>
          </cell>
        </row>
        <row r="211">
          <cell r="A211" t="str">
            <v>JOYCIENE BARBOSA DA SILVA</v>
          </cell>
          <cell r="B211" t="str">
            <v>TECNICO (A) DE ENFERMAGEM</v>
          </cell>
          <cell r="C211">
            <v>1473.72</v>
          </cell>
          <cell r="D211">
            <v>0</v>
          </cell>
          <cell r="E211">
            <v>0</v>
          </cell>
          <cell r="F211">
            <v>1783.9</v>
          </cell>
          <cell r="G211">
            <v>161.44</v>
          </cell>
          <cell r="H211">
            <v>1622.46</v>
          </cell>
        </row>
        <row r="212">
          <cell r="A212" t="str">
            <v>JUCELIA HONORATO ELIAS VILAS BOAS</v>
          </cell>
          <cell r="B212" t="str">
            <v>ENFERMEIRO (A)</v>
          </cell>
          <cell r="C212">
            <v>2552.5700000000002</v>
          </cell>
          <cell r="D212">
            <v>0</v>
          </cell>
          <cell r="E212">
            <v>0</v>
          </cell>
          <cell r="F212">
            <v>3247.91</v>
          </cell>
          <cell r="G212">
            <v>436.06</v>
          </cell>
          <cell r="H212">
            <v>2811.85</v>
          </cell>
        </row>
        <row r="213">
          <cell r="A213" t="str">
            <v>JUCENIRA BATISTA MACHADO</v>
          </cell>
          <cell r="B213" t="str">
            <v>TECNICO (A) DE ENFERMAGEM</v>
          </cell>
          <cell r="C213">
            <v>1473.72</v>
          </cell>
          <cell r="D213">
            <v>0</v>
          </cell>
          <cell r="E213">
            <v>0</v>
          </cell>
          <cell r="F213">
            <v>1734.42</v>
          </cell>
          <cell r="G213">
            <v>156.97</v>
          </cell>
          <cell r="H213">
            <v>1577.45</v>
          </cell>
        </row>
        <row r="214">
          <cell r="A214" t="str">
            <v>JUCILENE DE SENA ANDRADE</v>
          </cell>
          <cell r="B214" t="str">
            <v>TECNICO (A) DE ENFERMAGEM</v>
          </cell>
          <cell r="C214">
            <v>1473.72</v>
          </cell>
          <cell r="D214">
            <v>0</v>
          </cell>
          <cell r="E214">
            <v>0</v>
          </cell>
          <cell r="F214">
            <v>2015.86</v>
          </cell>
          <cell r="G214">
            <v>181.42</v>
          </cell>
          <cell r="H214">
            <v>1834.44</v>
          </cell>
        </row>
        <row r="215">
          <cell r="A215" t="str">
            <v>JULIANA DE SOUZA CANEDO</v>
          </cell>
          <cell r="B215" t="str">
            <v>ASSISTENTE ADMINISTRATIVO</v>
          </cell>
          <cell r="C215">
            <v>3538.7</v>
          </cell>
          <cell r="D215">
            <v>0</v>
          </cell>
          <cell r="E215">
            <v>0</v>
          </cell>
          <cell r="F215">
            <v>3467.92</v>
          </cell>
          <cell r="G215">
            <v>318.3</v>
          </cell>
          <cell r="H215">
            <v>3149.62</v>
          </cell>
        </row>
        <row r="216">
          <cell r="A216" t="str">
            <v>JULIANA RAMOS FERREIRA</v>
          </cell>
          <cell r="B216" t="str">
            <v>ASSISTENTE SOCIAL</v>
          </cell>
          <cell r="C216">
            <v>2412.13</v>
          </cell>
          <cell r="D216">
            <v>0</v>
          </cell>
          <cell r="E216">
            <v>0</v>
          </cell>
          <cell r="F216">
            <v>2605.1</v>
          </cell>
          <cell r="G216">
            <v>269.44</v>
          </cell>
          <cell r="H216">
            <v>2335.66</v>
          </cell>
        </row>
        <row r="217">
          <cell r="A217" t="str">
            <v>JULIO CESAR LIMA SILVA</v>
          </cell>
          <cell r="B217" t="str">
            <v>BIOMEDICO (A)</v>
          </cell>
          <cell r="C217">
            <v>2919.78</v>
          </cell>
          <cell r="D217">
            <v>0</v>
          </cell>
          <cell r="E217">
            <v>0</v>
          </cell>
          <cell r="F217">
            <v>4625.13</v>
          </cell>
          <cell r="G217">
            <v>910.93</v>
          </cell>
          <cell r="H217">
            <v>3714.2</v>
          </cell>
        </row>
        <row r="218">
          <cell r="A218" t="str">
            <v>KAMILA SILVA DE MORAIS</v>
          </cell>
          <cell r="B218" t="str">
            <v>TECNICO (A) DE LABORATORIO</v>
          </cell>
          <cell r="C218">
            <v>1473.72</v>
          </cell>
          <cell r="D218">
            <v>0</v>
          </cell>
          <cell r="E218">
            <v>0</v>
          </cell>
          <cell r="F218">
            <v>1883.55</v>
          </cell>
          <cell r="G218">
            <v>169.51</v>
          </cell>
          <cell r="H218">
            <v>1714.04</v>
          </cell>
        </row>
        <row r="219">
          <cell r="A219" t="str">
            <v>KAMILLA SOARES RAMOS MARQUES</v>
          </cell>
          <cell r="B219" t="str">
            <v>AUXILIAR DE FARMACIA</v>
          </cell>
          <cell r="C219">
            <v>1339.74</v>
          </cell>
          <cell r="D219">
            <v>0</v>
          </cell>
          <cell r="E219">
            <v>0</v>
          </cell>
          <cell r="F219">
            <v>1609.33</v>
          </cell>
          <cell r="G219">
            <v>209.12</v>
          </cell>
          <cell r="H219">
            <v>1400.21</v>
          </cell>
        </row>
        <row r="220">
          <cell r="A220" t="str">
            <v>KAMYLLA DANTAS OLIVEIRA</v>
          </cell>
          <cell r="B220" t="str">
            <v>ASSISTENTE ADMINISTRATIVO</v>
          </cell>
          <cell r="C220">
            <v>1473.72</v>
          </cell>
          <cell r="D220">
            <v>0</v>
          </cell>
          <cell r="E220">
            <v>0</v>
          </cell>
          <cell r="F220">
            <v>1794.22</v>
          </cell>
          <cell r="G220">
            <v>161.47</v>
          </cell>
          <cell r="H220">
            <v>1632.75</v>
          </cell>
        </row>
        <row r="221">
          <cell r="A221" t="str">
            <v>KARINA SILVA DE OLIVEIRA</v>
          </cell>
          <cell r="B221" t="str">
            <v>ASSISTENTE ADMINISTRATIVO</v>
          </cell>
          <cell r="C221">
            <v>1473.72</v>
          </cell>
          <cell r="D221">
            <v>0</v>
          </cell>
          <cell r="E221">
            <v>0</v>
          </cell>
          <cell r="F221">
            <v>1794.22</v>
          </cell>
          <cell r="G221">
            <v>249.89</v>
          </cell>
          <cell r="H221">
            <v>1544.33</v>
          </cell>
        </row>
        <row r="222">
          <cell r="A222" t="str">
            <v>KARINA SOARES RAMOS MAGALHAES</v>
          </cell>
          <cell r="B222" t="str">
            <v>ASSISTENTE ADMINISTRATIVO</v>
          </cell>
          <cell r="C222">
            <v>1473.72</v>
          </cell>
          <cell r="D222">
            <v>0</v>
          </cell>
          <cell r="E222">
            <v>0</v>
          </cell>
          <cell r="F222">
            <v>1750.01</v>
          </cell>
          <cell r="G222">
            <v>245.92</v>
          </cell>
          <cell r="H222">
            <v>1504.09</v>
          </cell>
        </row>
        <row r="223">
          <cell r="A223" t="str">
            <v>KARLLA ADRIANE MATA DE MIRANDA GONTIJO</v>
          </cell>
          <cell r="B223" t="str">
            <v>ENFERMEIRO (A)</v>
          </cell>
          <cell r="C223">
            <v>2552.5700000000002</v>
          </cell>
          <cell r="D223">
            <v>0</v>
          </cell>
          <cell r="E223">
            <v>0</v>
          </cell>
          <cell r="F223">
            <v>3014.43</v>
          </cell>
          <cell r="G223">
            <v>361.55</v>
          </cell>
          <cell r="H223">
            <v>2652.88</v>
          </cell>
        </row>
        <row r="224">
          <cell r="A224" t="str">
            <v>KATIANE DA SILVA OLIVEIRA</v>
          </cell>
          <cell r="B224" t="str">
            <v>COPEIRO (A)</v>
          </cell>
          <cell r="C224">
            <v>1013</v>
          </cell>
          <cell r="D224">
            <v>0</v>
          </cell>
          <cell r="E224">
            <v>0</v>
          </cell>
          <cell r="F224">
            <v>1328.35</v>
          </cell>
          <cell r="G224">
            <v>164.51</v>
          </cell>
          <cell r="H224">
            <v>1163.8399999999999</v>
          </cell>
        </row>
        <row r="225">
          <cell r="A225" t="str">
            <v>KELLY CORDEIRO FERREIRA</v>
          </cell>
          <cell r="B225" t="str">
            <v>ENFERMEIRO (A)</v>
          </cell>
          <cell r="C225">
            <v>2877.42</v>
          </cell>
          <cell r="D225">
            <v>4306.12</v>
          </cell>
          <cell r="E225">
            <v>0</v>
          </cell>
          <cell r="F225">
            <v>4306.12</v>
          </cell>
          <cell r="G225">
            <v>4306.12</v>
          </cell>
          <cell r="H225">
            <v>0</v>
          </cell>
        </row>
        <row r="226">
          <cell r="A226" t="str">
            <v>KENIA DA SILVA CANTUARIA COSTA</v>
          </cell>
          <cell r="B226" t="str">
            <v>TECNICO (A) DE ENFERMAGEM</v>
          </cell>
          <cell r="C226">
            <v>1473.72</v>
          </cell>
          <cell r="D226">
            <v>0</v>
          </cell>
          <cell r="E226">
            <v>0</v>
          </cell>
          <cell r="F226">
            <v>1944.4</v>
          </cell>
          <cell r="G226">
            <v>263.41000000000003</v>
          </cell>
          <cell r="H226">
            <v>1680.99</v>
          </cell>
        </row>
        <row r="227">
          <cell r="A227" t="str">
            <v>KERLEY RODRIGO HILARIO FIRMINO</v>
          </cell>
          <cell r="B227" t="str">
            <v>AUXILIAR DE SERVICOS GERAIS</v>
          </cell>
          <cell r="C227">
            <v>1013</v>
          </cell>
          <cell r="D227">
            <v>0</v>
          </cell>
          <cell r="E227">
            <v>0</v>
          </cell>
          <cell r="F227">
            <v>1513.25</v>
          </cell>
          <cell r="G227">
            <v>181.84</v>
          </cell>
          <cell r="H227">
            <v>1331.41</v>
          </cell>
        </row>
        <row r="228">
          <cell r="A228" t="str">
            <v>LAIS COSTA MELO</v>
          </cell>
          <cell r="B228" t="str">
            <v xml:space="preserve">COORDENADOR (A) DE AG TRANSFUSIONAL </v>
          </cell>
          <cell r="C228">
            <v>2919.78</v>
          </cell>
          <cell r="D228">
            <v>0</v>
          </cell>
          <cell r="E228">
            <v>0</v>
          </cell>
          <cell r="F228">
            <v>4298.33</v>
          </cell>
          <cell r="G228">
            <v>697.42</v>
          </cell>
          <cell r="H228">
            <v>3600.91</v>
          </cell>
        </row>
        <row r="229">
          <cell r="A229" t="str">
            <v>LAISSE MARIA GUNDIM DE LIMA</v>
          </cell>
          <cell r="B229" t="str">
            <v>COSTUREIRO (A)</v>
          </cell>
          <cell r="C229">
            <v>1073.32</v>
          </cell>
          <cell r="D229">
            <v>0</v>
          </cell>
          <cell r="E229">
            <v>0</v>
          </cell>
          <cell r="F229">
            <v>1361.79</v>
          </cell>
          <cell r="G229">
            <v>186.34</v>
          </cell>
          <cell r="H229">
            <v>1175.45</v>
          </cell>
        </row>
        <row r="230">
          <cell r="A230" t="str">
            <v>LEANDRO GOMES DE CARVALHO</v>
          </cell>
          <cell r="B230" t="str">
            <v>FARMACEUTICO (A)</v>
          </cell>
          <cell r="C230">
            <v>2627.42</v>
          </cell>
          <cell r="D230">
            <v>0</v>
          </cell>
          <cell r="E230">
            <v>0</v>
          </cell>
          <cell r="F230">
            <v>2267.2199999999998</v>
          </cell>
          <cell r="G230">
            <v>215.97</v>
          </cell>
          <cell r="H230">
            <v>2051.25</v>
          </cell>
        </row>
        <row r="231">
          <cell r="A231" t="str">
            <v>LEANDRO HENRIQUE ONORIO</v>
          </cell>
          <cell r="B231" t="str">
            <v>TECNICO (A) DE SEGURANCA DO TRABALHO</v>
          </cell>
          <cell r="C231">
            <v>2009.62</v>
          </cell>
          <cell r="D231">
            <v>0</v>
          </cell>
          <cell r="E231">
            <v>0</v>
          </cell>
          <cell r="F231">
            <v>2372.9899999999998</v>
          </cell>
          <cell r="G231">
            <v>232.71</v>
          </cell>
          <cell r="H231">
            <v>2140.2800000000002</v>
          </cell>
        </row>
        <row r="232">
          <cell r="A232" t="str">
            <v>LEIDIANE DA SILVA SANTOS</v>
          </cell>
          <cell r="B232" t="str">
            <v>TECNICO (A) DE LABORATORIO</v>
          </cell>
          <cell r="C232">
            <v>1473.72</v>
          </cell>
          <cell r="D232">
            <v>0</v>
          </cell>
          <cell r="E232">
            <v>0</v>
          </cell>
          <cell r="F232">
            <v>1794.22</v>
          </cell>
          <cell r="G232">
            <v>161.47</v>
          </cell>
          <cell r="H232">
            <v>1632.75</v>
          </cell>
        </row>
        <row r="233">
          <cell r="A233" t="str">
            <v>LEIDIANE DOS SANTOS FERREIRA</v>
          </cell>
          <cell r="B233" t="str">
            <v>ASSISTENTE ADMINISTRATIVO</v>
          </cell>
          <cell r="C233">
            <v>1473.72</v>
          </cell>
          <cell r="D233">
            <v>0</v>
          </cell>
          <cell r="E233">
            <v>0</v>
          </cell>
          <cell r="F233">
            <v>1794.22</v>
          </cell>
          <cell r="G233">
            <v>161.47</v>
          </cell>
          <cell r="H233">
            <v>1632.75</v>
          </cell>
        </row>
        <row r="234">
          <cell r="A234" t="str">
            <v>LEIDIJANE RIBEIRO DE ARAUJO</v>
          </cell>
          <cell r="B234" t="str">
            <v>AUXILIAR DE FARMACIA</v>
          </cell>
          <cell r="C234">
            <v>1339.74</v>
          </cell>
          <cell r="D234">
            <v>0</v>
          </cell>
          <cell r="E234">
            <v>0</v>
          </cell>
          <cell r="F234">
            <v>1609.33</v>
          </cell>
          <cell r="G234">
            <v>128.74</v>
          </cell>
          <cell r="H234">
            <v>1480.59</v>
          </cell>
        </row>
        <row r="235">
          <cell r="A235" t="str">
            <v>LEIDIMAR DIOGO GONCALVES</v>
          </cell>
          <cell r="B235" t="str">
            <v>TECNICO (A) DE ENFERMAGEM</v>
          </cell>
          <cell r="C235">
            <v>1473.72</v>
          </cell>
          <cell r="D235">
            <v>0</v>
          </cell>
          <cell r="E235">
            <v>0</v>
          </cell>
          <cell r="F235">
            <v>1978.84</v>
          </cell>
          <cell r="G235">
            <v>178.09</v>
          </cell>
          <cell r="H235">
            <v>1800.75</v>
          </cell>
        </row>
        <row r="236">
          <cell r="A236" t="str">
            <v>LELES FRANCA MORAIS</v>
          </cell>
          <cell r="B236" t="str">
            <v>COORDENADOR (A) DE PS</v>
          </cell>
          <cell r="C236">
            <v>2870.57</v>
          </cell>
          <cell r="D236">
            <v>0</v>
          </cell>
          <cell r="E236">
            <v>0</v>
          </cell>
          <cell r="F236">
            <v>4360.2299999999996</v>
          </cell>
          <cell r="G236">
            <v>650.03</v>
          </cell>
          <cell r="H236">
            <v>3710.2</v>
          </cell>
        </row>
        <row r="237">
          <cell r="A237" t="str">
            <v>LEONARDO CARDOSO PIMENTEL</v>
          </cell>
          <cell r="B237" t="str">
            <v>ASSISTENTE DE FATURAMENTO</v>
          </cell>
          <cell r="C237">
            <v>1995.46</v>
          </cell>
          <cell r="D237">
            <v>0</v>
          </cell>
          <cell r="E237">
            <v>0</v>
          </cell>
          <cell r="F237">
            <v>2095.23</v>
          </cell>
          <cell r="G237">
            <v>308.3</v>
          </cell>
          <cell r="H237">
            <v>1786.93</v>
          </cell>
        </row>
        <row r="238">
          <cell r="A238" t="str">
            <v>LEONARDO ROCHA DE OLIVEIRA</v>
          </cell>
          <cell r="B238" t="str">
            <v>ENFERMEIRO (A)</v>
          </cell>
          <cell r="C238">
            <v>2552.5700000000002</v>
          </cell>
          <cell r="D238">
            <v>0</v>
          </cell>
          <cell r="E238">
            <v>0</v>
          </cell>
          <cell r="F238">
            <v>3565.86</v>
          </cell>
          <cell r="G238">
            <v>485.04</v>
          </cell>
          <cell r="H238">
            <v>3080.82</v>
          </cell>
        </row>
        <row r="239">
          <cell r="A239" t="str">
            <v>LEONARDO SANTOS FERREIRA</v>
          </cell>
          <cell r="B239" t="str">
            <v>COORDENADOR (A) DE MANUTENCAO</v>
          </cell>
          <cell r="C239">
            <v>4689.1000000000004</v>
          </cell>
          <cell r="D239">
            <v>0</v>
          </cell>
          <cell r="E239">
            <v>0</v>
          </cell>
          <cell r="F239">
            <v>5266.83</v>
          </cell>
          <cell r="G239">
            <v>999.04</v>
          </cell>
          <cell r="H239">
            <v>4267.79</v>
          </cell>
        </row>
        <row r="240">
          <cell r="A240" t="str">
            <v>LEONARDO SOUZA COSTA</v>
          </cell>
          <cell r="B240" t="str">
            <v>ENFERMEIRO (A)</v>
          </cell>
          <cell r="C240">
            <v>2552.5700000000002</v>
          </cell>
          <cell r="D240">
            <v>4990.51</v>
          </cell>
          <cell r="E240">
            <v>2302.89</v>
          </cell>
          <cell r="F240">
            <v>12884.58</v>
          </cell>
          <cell r="G240">
            <v>12884.58</v>
          </cell>
          <cell r="H240">
            <v>0</v>
          </cell>
        </row>
        <row r="241">
          <cell r="A241" t="str">
            <v>LETICIA BATISTA DO NASCIMENTO SANTOS</v>
          </cell>
          <cell r="B241" t="str">
            <v>COORDENADOR (A) DE FISIOTERAPIA</v>
          </cell>
          <cell r="C241">
            <v>2388.36</v>
          </cell>
          <cell r="D241">
            <v>9991.1</v>
          </cell>
          <cell r="E241">
            <v>0</v>
          </cell>
          <cell r="F241">
            <v>9991.1</v>
          </cell>
          <cell r="G241">
            <v>9991.1</v>
          </cell>
          <cell r="H241">
            <v>0</v>
          </cell>
        </row>
        <row r="242">
          <cell r="A242" t="str">
            <v>LILHIAN ALVES DE ARAUJO</v>
          </cell>
          <cell r="B242" t="str">
            <v>ENFERMEIRO (A)</v>
          </cell>
          <cell r="C242">
            <v>2552.5700000000002</v>
          </cell>
          <cell r="D242">
            <v>0</v>
          </cell>
          <cell r="E242">
            <v>0</v>
          </cell>
          <cell r="F242">
            <v>2759.17</v>
          </cell>
          <cell r="G242">
            <v>293.83</v>
          </cell>
          <cell r="H242">
            <v>2465.34</v>
          </cell>
        </row>
        <row r="243">
          <cell r="A243" t="str">
            <v>LILIAN TEIXEIRA DE SOUZA</v>
          </cell>
          <cell r="B243" t="str">
            <v>BIOMEDICO (A)</v>
          </cell>
          <cell r="C243">
            <v>2919.78</v>
          </cell>
          <cell r="D243">
            <v>0</v>
          </cell>
          <cell r="E243">
            <v>0</v>
          </cell>
          <cell r="F243">
            <v>5175.28</v>
          </cell>
          <cell r="G243">
            <v>884.18</v>
          </cell>
          <cell r="H243">
            <v>4291.1000000000004</v>
          </cell>
        </row>
        <row r="244">
          <cell r="A244" t="str">
            <v>LOREN NEYSE RESENDE MOTINHO</v>
          </cell>
          <cell r="B244" t="str">
            <v>ASSISTENTE DE RECURSOS HUMANOS</v>
          </cell>
          <cell r="C244">
            <v>3538.7</v>
          </cell>
          <cell r="D244">
            <v>0</v>
          </cell>
          <cell r="E244">
            <v>0</v>
          </cell>
          <cell r="F244">
            <v>3715.64</v>
          </cell>
          <cell r="G244">
            <v>546.72</v>
          </cell>
          <cell r="H244">
            <v>3168.92</v>
          </cell>
        </row>
        <row r="245">
          <cell r="A245" t="str">
            <v>LORENA DE JESUS PROFETA DA SILVA</v>
          </cell>
          <cell r="B245" t="str">
            <v>RECEPCIONISTA</v>
          </cell>
          <cell r="C245">
            <v>1034</v>
          </cell>
          <cell r="D245">
            <v>0</v>
          </cell>
          <cell r="E245">
            <v>0</v>
          </cell>
          <cell r="F245">
            <v>1288.3</v>
          </cell>
          <cell r="G245">
            <v>165.1</v>
          </cell>
          <cell r="H245">
            <v>1123.2</v>
          </cell>
        </row>
        <row r="246">
          <cell r="A246" t="str">
            <v>LORRAINY MAELY GUEDES DO CARMO</v>
          </cell>
          <cell r="B246" t="str">
            <v>FISIOTERAPEUTA</v>
          </cell>
          <cell r="C246">
            <v>2388.36</v>
          </cell>
          <cell r="D246">
            <v>0</v>
          </cell>
          <cell r="E246">
            <v>0</v>
          </cell>
          <cell r="F246">
            <v>2588.36</v>
          </cell>
          <cell r="G246">
            <v>266.8</v>
          </cell>
          <cell r="H246">
            <v>2321.56</v>
          </cell>
        </row>
        <row r="247">
          <cell r="A247" t="str">
            <v>LORRANE NUNES DA CRUZ</v>
          </cell>
          <cell r="B247" t="str">
            <v>COORDENADOR (A) DE RECURSOS HUMANOS</v>
          </cell>
          <cell r="C247">
            <v>11795.68</v>
          </cell>
          <cell r="D247">
            <v>0</v>
          </cell>
          <cell r="E247">
            <v>0</v>
          </cell>
          <cell r="F247">
            <v>11559.76</v>
          </cell>
          <cell r="G247">
            <v>2984.74</v>
          </cell>
          <cell r="H247">
            <v>8575.02</v>
          </cell>
        </row>
        <row r="248">
          <cell r="A248" t="str">
            <v>LOUVISMAR VIEIRA ALVES</v>
          </cell>
          <cell r="B248" t="str">
            <v>TECNICO (A) DE ENFERMAGEM</v>
          </cell>
          <cell r="C248">
            <v>1473.72</v>
          </cell>
          <cell r="D248">
            <v>0</v>
          </cell>
          <cell r="E248">
            <v>0</v>
          </cell>
          <cell r="F248">
            <v>1815.93</v>
          </cell>
          <cell r="G248">
            <v>303.05</v>
          </cell>
          <cell r="H248">
            <v>1512.88</v>
          </cell>
        </row>
        <row r="249">
          <cell r="A249" t="str">
            <v>LUANA DIAS VENANCIO</v>
          </cell>
          <cell r="B249" t="str">
            <v>TECNICO (A) DE ENFERMAGEM</v>
          </cell>
          <cell r="C249">
            <v>1473.72</v>
          </cell>
          <cell r="D249">
            <v>0</v>
          </cell>
          <cell r="E249">
            <v>0</v>
          </cell>
          <cell r="F249">
            <v>1953.87</v>
          </cell>
          <cell r="G249">
            <v>175.84</v>
          </cell>
          <cell r="H249">
            <v>1778.03</v>
          </cell>
        </row>
        <row r="250">
          <cell r="A250" t="str">
            <v>LUANA FERREIRA MOITINHO</v>
          </cell>
          <cell r="B250" t="str">
            <v>RECEPCIONISTA</v>
          </cell>
          <cell r="C250">
            <v>1034</v>
          </cell>
          <cell r="D250">
            <v>0</v>
          </cell>
          <cell r="E250">
            <v>0</v>
          </cell>
          <cell r="F250">
            <v>1320.01</v>
          </cell>
          <cell r="G250">
            <v>165.1</v>
          </cell>
          <cell r="H250">
            <v>1154.9100000000001</v>
          </cell>
        </row>
        <row r="251">
          <cell r="A251" t="str">
            <v>LUANA LIMA DE MACEDO RODRIGUES</v>
          </cell>
          <cell r="B251" t="str">
            <v>AUXILIAR DE SERVICOS GERAIS</v>
          </cell>
          <cell r="C251">
            <v>1013</v>
          </cell>
          <cell r="D251">
            <v>0</v>
          </cell>
          <cell r="E251">
            <v>0</v>
          </cell>
          <cell r="F251">
            <v>1329.67</v>
          </cell>
          <cell r="G251">
            <v>175.08</v>
          </cell>
          <cell r="H251">
            <v>1154.5899999999999</v>
          </cell>
        </row>
        <row r="252">
          <cell r="A252" t="str">
            <v>LUCE JANE DE ANDRADE</v>
          </cell>
          <cell r="B252" t="str">
            <v>AUXILIAR DE SERVICOS GERAIS</v>
          </cell>
          <cell r="C252">
            <v>1013</v>
          </cell>
          <cell r="D252">
            <v>0</v>
          </cell>
          <cell r="E252">
            <v>0</v>
          </cell>
          <cell r="F252">
            <v>1253.42</v>
          </cell>
          <cell r="G252">
            <v>161.06</v>
          </cell>
          <cell r="H252">
            <v>1092.3599999999999</v>
          </cell>
        </row>
        <row r="253">
          <cell r="A253" t="str">
            <v>LUCELIA ROSA DA SILVA</v>
          </cell>
          <cell r="B253" t="str">
            <v>ENFERMEIRO (A)</v>
          </cell>
          <cell r="C253">
            <v>2552.5700000000002</v>
          </cell>
          <cell r="D253">
            <v>0</v>
          </cell>
          <cell r="E253">
            <v>0</v>
          </cell>
          <cell r="F253">
            <v>919.73</v>
          </cell>
          <cell r="G253">
            <v>73.569999999999993</v>
          </cell>
          <cell r="H253">
            <v>846.16</v>
          </cell>
        </row>
        <row r="254">
          <cell r="A254" t="str">
            <v>LUCIANA DA SILVA LOPES</v>
          </cell>
          <cell r="B254" t="str">
            <v>SUPERVISOR (A) DE HIGIENIZACAO</v>
          </cell>
          <cell r="C254">
            <v>1895.86</v>
          </cell>
          <cell r="D254">
            <v>0</v>
          </cell>
          <cell r="E254">
            <v>0</v>
          </cell>
          <cell r="F254">
            <v>2250.13</v>
          </cell>
          <cell r="G254">
            <v>327.02999999999997</v>
          </cell>
          <cell r="H254">
            <v>1923.1</v>
          </cell>
        </row>
        <row r="255">
          <cell r="A255" t="str">
            <v>LUCIANA TEIXEIRA CUNHA</v>
          </cell>
          <cell r="B255" t="str">
            <v>OUVIDOR (A)</v>
          </cell>
          <cell r="C255">
            <v>3000</v>
          </cell>
          <cell r="D255">
            <v>0</v>
          </cell>
          <cell r="E255">
            <v>0</v>
          </cell>
          <cell r="F255">
            <v>2310</v>
          </cell>
          <cell r="G255">
            <v>222.75</v>
          </cell>
          <cell r="H255">
            <v>2087.25</v>
          </cell>
        </row>
        <row r="256">
          <cell r="A256" t="str">
            <v>LUCIENE DE FRANCA SOUSA CAMPELO</v>
          </cell>
          <cell r="B256" t="str">
            <v>TECNICO (A) DE ENFERMAGEM</v>
          </cell>
          <cell r="C256">
            <v>1473.72</v>
          </cell>
          <cell r="D256">
            <v>0</v>
          </cell>
          <cell r="E256">
            <v>0</v>
          </cell>
          <cell r="F256">
            <v>2056.3000000000002</v>
          </cell>
          <cell r="G256">
            <v>185.06</v>
          </cell>
          <cell r="H256">
            <v>1871.24</v>
          </cell>
        </row>
        <row r="257">
          <cell r="A257" t="str">
            <v>LUCIENE GOMES DIAS</v>
          </cell>
          <cell r="B257" t="str">
            <v>TECNICO (A) DE ENFERMAGEM</v>
          </cell>
          <cell r="C257">
            <v>1473.72</v>
          </cell>
          <cell r="D257">
            <v>0</v>
          </cell>
          <cell r="E257">
            <v>0</v>
          </cell>
          <cell r="F257">
            <v>2227.0100000000002</v>
          </cell>
          <cell r="G257">
            <v>157.5</v>
          </cell>
          <cell r="H257">
            <v>2069.5100000000002</v>
          </cell>
        </row>
        <row r="258">
          <cell r="A258" t="str">
            <v>LUCIENE PEREIRA DA SILVA</v>
          </cell>
          <cell r="B258" t="str">
            <v>TECNICO (A) DE ENFERMAGEM</v>
          </cell>
          <cell r="C258">
            <v>1473.72</v>
          </cell>
          <cell r="D258">
            <v>0</v>
          </cell>
          <cell r="E258">
            <v>0</v>
          </cell>
          <cell r="F258">
            <v>1750.01</v>
          </cell>
          <cell r="G258">
            <v>157.5</v>
          </cell>
          <cell r="H258">
            <v>1592.51</v>
          </cell>
        </row>
        <row r="259">
          <cell r="A259" t="str">
            <v>LUCIENE TEIXEIRA DOS SANTOS FERRO</v>
          </cell>
          <cell r="B259" t="str">
            <v>TECNICO (A) DE ENFERMAGEM</v>
          </cell>
          <cell r="C259">
            <v>1473.72</v>
          </cell>
          <cell r="D259">
            <v>0</v>
          </cell>
          <cell r="E259">
            <v>0</v>
          </cell>
          <cell r="F259">
            <v>1983.46</v>
          </cell>
          <cell r="G259">
            <v>178.51</v>
          </cell>
          <cell r="H259">
            <v>1804.95</v>
          </cell>
        </row>
        <row r="260">
          <cell r="A260" t="str">
            <v>LUCIENI ALVARENGA DE LISBOA SANTOS</v>
          </cell>
          <cell r="B260" t="str">
            <v>TECNICO (A) DE ENFERMAGEM</v>
          </cell>
          <cell r="C260">
            <v>1473.72</v>
          </cell>
          <cell r="D260">
            <v>0</v>
          </cell>
          <cell r="E260">
            <v>0</v>
          </cell>
          <cell r="F260">
            <v>1750.01</v>
          </cell>
          <cell r="G260">
            <v>157.5</v>
          </cell>
          <cell r="H260">
            <v>1592.51</v>
          </cell>
        </row>
        <row r="261">
          <cell r="A261" t="str">
            <v>LUCILENE DE PAULA</v>
          </cell>
          <cell r="B261" t="str">
            <v>TECNICO (A) DE NUTRICAO</v>
          </cell>
          <cell r="C261">
            <v>1269.6400000000001</v>
          </cell>
          <cell r="D261">
            <v>0</v>
          </cell>
          <cell r="E261">
            <v>0</v>
          </cell>
          <cell r="F261">
            <v>1535.72</v>
          </cell>
          <cell r="G261">
            <v>199.03</v>
          </cell>
          <cell r="H261">
            <v>1336.69</v>
          </cell>
        </row>
        <row r="262">
          <cell r="A262" t="str">
            <v>LUCINEIDE ALVES DA SILVA</v>
          </cell>
          <cell r="B262" t="str">
            <v>TECNICO (A) DE ENFERMAGEM</v>
          </cell>
          <cell r="C262">
            <v>1473.72</v>
          </cell>
          <cell r="D262">
            <v>0</v>
          </cell>
          <cell r="E262">
            <v>0</v>
          </cell>
          <cell r="F262">
            <v>2059.84</v>
          </cell>
          <cell r="G262">
            <v>185.38</v>
          </cell>
          <cell r="H262">
            <v>1874.46</v>
          </cell>
        </row>
        <row r="263">
          <cell r="A263" t="str">
            <v>LUDGERIA LIMA DE MACEDO</v>
          </cell>
          <cell r="B263" t="str">
            <v>AUXILIAR DE SERVICOS GERAIS</v>
          </cell>
          <cell r="C263">
            <v>1013</v>
          </cell>
          <cell r="D263">
            <v>0</v>
          </cell>
          <cell r="E263">
            <v>0</v>
          </cell>
          <cell r="F263">
            <v>1526</v>
          </cell>
          <cell r="G263">
            <v>182.86</v>
          </cell>
          <cell r="H263">
            <v>1343.14</v>
          </cell>
        </row>
        <row r="264">
          <cell r="A264" t="str">
            <v>LUDIMILA ESCOBAR</v>
          </cell>
          <cell r="B264" t="str">
            <v>TECNICO (A) DE ENFERMAGEM</v>
          </cell>
          <cell r="C264">
            <v>1473.72</v>
          </cell>
          <cell r="D264">
            <v>0</v>
          </cell>
          <cell r="E264">
            <v>0</v>
          </cell>
          <cell r="F264">
            <v>1794.22</v>
          </cell>
          <cell r="G264">
            <v>161.47</v>
          </cell>
          <cell r="H264">
            <v>1632.75</v>
          </cell>
        </row>
        <row r="265">
          <cell r="A265" t="str">
            <v>LUDMILA JOSINELE MENDES FERREIRA</v>
          </cell>
          <cell r="B265" t="str">
            <v>TECNICO (A) DE ENFERMAGEM</v>
          </cell>
          <cell r="C265">
            <v>1473.72</v>
          </cell>
          <cell r="D265">
            <v>0</v>
          </cell>
          <cell r="E265">
            <v>0</v>
          </cell>
          <cell r="F265">
            <v>1983.36</v>
          </cell>
          <cell r="G265">
            <v>178.5</v>
          </cell>
          <cell r="H265">
            <v>1804.86</v>
          </cell>
        </row>
        <row r="266">
          <cell r="A266" t="str">
            <v>LUDMILA ROQUE DA CRUZ</v>
          </cell>
          <cell r="B266" t="str">
            <v>ANALISTA ADMINISTRATIVO</v>
          </cell>
          <cell r="C266">
            <v>2650</v>
          </cell>
          <cell r="D266">
            <v>0</v>
          </cell>
          <cell r="E266">
            <v>0</v>
          </cell>
          <cell r="F266">
            <v>2782.5</v>
          </cell>
          <cell r="G266">
            <v>297.52</v>
          </cell>
          <cell r="H266">
            <v>2484.98</v>
          </cell>
        </row>
        <row r="267">
          <cell r="A267" t="str">
            <v>LUZIANA CUNHA REZENDE</v>
          </cell>
          <cell r="B267" t="str">
            <v>BIOMEDICO (A)</v>
          </cell>
          <cell r="C267">
            <v>2919.78</v>
          </cell>
          <cell r="D267">
            <v>0</v>
          </cell>
          <cell r="E267">
            <v>0</v>
          </cell>
          <cell r="F267">
            <v>5198.49</v>
          </cell>
          <cell r="G267">
            <v>976.69</v>
          </cell>
          <cell r="H267">
            <v>4221.8</v>
          </cell>
        </row>
        <row r="268">
          <cell r="A268" t="str">
            <v>MAERCIO MONARI DA SILVA</v>
          </cell>
          <cell r="B268" t="str">
            <v>INSTRUMENTADOR CIRURGICO</v>
          </cell>
          <cell r="C268">
            <v>1643.07</v>
          </cell>
          <cell r="D268">
            <v>0</v>
          </cell>
          <cell r="E268">
            <v>0</v>
          </cell>
          <cell r="F268">
            <v>2023.22</v>
          </cell>
          <cell r="G268">
            <v>182.08</v>
          </cell>
          <cell r="H268">
            <v>1841.14</v>
          </cell>
        </row>
        <row r="269">
          <cell r="A269" t="str">
            <v>MAIRA ALMEIDA DOS SANTOS</v>
          </cell>
          <cell r="B269" t="str">
            <v>TECNICO (A) DE LABORATORIO</v>
          </cell>
          <cell r="C269">
            <v>1473.72</v>
          </cell>
          <cell r="D269">
            <v>0</v>
          </cell>
          <cell r="E269">
            <v>0</v>
          </cell>
          <cell r="F269">
            <v>2052.65</v>
          </cell>
          <cell r="G269">
            <v>273.14999999999998</v>
          </cell>
          <cell r="H269">
            <v>1779.5</v>
          </cell>
        </row>
        <row r="270">
          <cell r="A270" t="str">
            <v>MAIRA DA SILVA SAMPAIO</v>
          </cell>
          <cell r="B270" t="str">
            <v>ASSISTENTE ADMINISTRATIVO</v>
          </cell>
          <cell r="C270">
            <v>1473.72</v>
          </cell>
          <cell r="D270">
            <v>0</v>
          </cell>
          <cell r="E270">
            <v>0</v>
          </cell>
          <cell r="F270">
            <v>1794.22</v>
          </cell>
          <cell r="G270">
            <v>249.89</v>
          </cell>
          <cell r="H270">
            <v>1544.33</v>
          </cell>
        </row>
        <row r="271">
          <cell r="A271" t="str">
            <v>MAISE CRISTINA FREITAS SANTOS</v>
          </cell>
          <cell r="B271" t="str">
            <v>ENFERMEIRO (A)</v>
          </cell>
          <cell r="C271">
            <v>2552.5700000000002</v>
          </cell>
          <cell r="D271">
            <v>0</v>
          </cell>
          <cell r="E271">
            <v>0</v>
          </cell>
          <cell r="F271">
            <v>3091.01</v>
          </cell>
          <cell r="G271">
            <v>403.53</v>
          </cell>
          <cell r="H271">
            <v>2687.48</v>
          </cell>
        </row>
        <row r="272">
          <cell r="A272" t="str">
            <v>MANOEL MESSIAS PASSOS DO CARMO</v>
          </cell>
          <cell r="B272" t="str">
            <v>AUXILIAR DE SERVICOS GERAIS</v>
          </cell>
          <cell r="C272">
            <v>1013</v>
          </cell>
          <cell r="D272">
            <v>0</v>
          </cell>
          <cell r="E272">
            <v>0</v>
          </cell>
          <cell r="F272">
            <v>1329.67</v>
          </cell>
          <cell r="G272">
            <v>162.08000000000001</v>
          </cell>
          <cell r="H272">
            <v>1167.5899999999999</v>
          </cell>
        </row>
        <row r="273">
          <cell r="A273" t="str">
            <v>MARA RUBIA GONSALVES DE SOUZA</v>
          </cell>
          <cell r="B273" t="str">
            <v>DIRETOR (A) GERAL</v>
          </cell>
          <cell r="C273">
            <v>15900</v>
          </cell>
          <cell r="D273">
            <v>0</v>
          </cell>
          <cell r="E273">
            <v>0</v>
          </cell>
          <cell r="F273">
            <v>16695</v>
          </cell>
          <cell r="G273">
            <v>4172.01</v>
          </cell>
          <cell r="H273">
            <v>12522.99</v>
          </cell>
        </row>
        <row r="274">
          <cell r="A274" t="str">
            <v>MARCELA VIEIRA BARBOSA PETRILLO</v>
          </cell>
          <cell r="B274" t="str">
            <v>FONOAUDIOLOGO (A)</v>
          </cell>
          <cell r="C274">
            <v>3538.94</v>
          </cell>
          <cell r="D274">
            <v>0</v>
          </cell>
          <cell r="E274">
            <v>0</v>
          </cell>
          <cell r="F274">
            <v>3918.49</v>
          </cell>
          <cell r="G274">
            <v>514.03</v>
          </cell>
          <cell r="H274">
            <v>3404.46</v>
          </cell>
        </row>
        <row r="275">
          <cell r="A275" t="str">
            <v>MARCELLA MARIA RODRIGUES CARDOSO</v>
          </cell>
          <cell r="B275" t="str">
            <v>ENFERMEIRO (A)</v>
          </cell>
          <cell r="C275">
            <v>2552.5700000000002</v>
          </cell>
          <cell r="D275">
            <v>0</v>
          </cell>
          <cell r="E275">
            <v>0</v>
          </cell>
          <cell r="F275">
            <v>2835.75</v>
          </cell>
          <cell r="G275">
            <v>358.41</v>
          </cell>
          <cell r="H275">
            <v>2477.34</v>
          </cell>
        </row>
        <row r="276">
          <cell r="A276" t="str">
            <v>MARCELO SILVA MATOS</v>
          </cell>
          <cell r="B276" t="str">
            <v>TECNICO (A) DE ENFERMAGEM</v>
          </cell>
          <cell r="C276">
            <v>1473.72</v>
          </cell>
          <cell r="D276">
            <v>0</v>
          </cell>
          <cell r="E276">
            <v>0</v>
          </cell>
          <cell r="F276">
            <v>2193.56</v>
          </cell>
          <cell r="G276">
            <v>298.83999999999997</v>
          </cell>
          <cell r="H276">
            <v>1894.72</v>
          </cell>
        </row>
        <row r="277">
          <cell r="A277" t="str">
            <v>MARCIA DE SOUZA OLIVEIRA</v>
          </cell>
          <cell r="B277" t="str">
            <v>TECNICO (A) DE ENFERMAGEM</v>
          </cell>
          <cell r="C277">
            <v>1473.72</v>
          </cell>
          <cell r="D277">
            <v>0</v>
          </cell>
          <cell r="E277">
            <v>0</v>
          </cell>
          <cell r="F277">
            <v>1750.01</v>
          </cell>
          <cell r="G277">
            <v>157.5</v>
          </cell>
          <cell r="H277">
            <v>1592.51</v>
          </cell>
        </row>
        <row r="278">
          <cell r="A278" t="str">
            <v>MARCIA ROSA DOS SANTOS</v>
          </cell>
          <cell r="B278" t="str">
            <v>AUXILIAR DE COZINHA</v>
          </cell>
          <cell r="C278">
            <v>1013</v>
          </cell>
          <cell r="D278">
            <v>0</v>
          </cell>
          <cell r="E278">
            <v>0</v>
          </cell>
          <cell r="F278">
            <v>1506.64</v>
          </cell>
          <cell r="G278">
            <v>181.31</v>
          </cell>
          <cell r="H278">
            <v>1325.33</v>
          </cell>
        </row>
        <row r="279">
          <cell r="A279" t="str">
            <v>MARCILENE LUCIA DE OLIVEIRA CARVALHO</v>
          </cell>
          <cell r="B279" t="str">
            <v>TECNICO (A) DE ENFERMAGEM</v>
          </cell>
          <cell r="C279">
            <v>1473.72</v>
          </cell>
          <cell r="D279">
            <v>0</v>
          </cell>
          <cell r="E279">
            <v>0</v>
          </cell>
          <cell r="F279">
            <v>2046.76</v>
          </cell>
          <cell r="G279">
            <v>184.2</v>
          </cell>
          <cell r="H279">
            <v>1862.56</v>
          </cell>
        </row>
        <row r="280">
          <cell r="A280" t="str">
            <v>MARCOS MAURILIO DA SILVA</v>
          </cell>
          <cell r="B280" t="str">
            <v>COORDENADOR (A) DE ALMOXARIFADO</v>
          </cell>
          <cell r="C280">
            <v>5000</v>
          </cell>
          <cell r="D280">
            <v>0</v>
          </cell>
          <cell r="E280">
            <v>0</v>
          </cell>
          <cell r="F280">
            <v>5250</v>
          </cell>
          <cell r="G280">
            <v>993.07</v>
          </cell>
          <cell r="H280">
            <v>4256.93</v>
          </cell>
        </row>
        <row r="281">
          <cell r="A281" t="str">
            <v>MARCUS TADEU GIANOTTI DE ARAUJO PIANTINO</v>
          </cell>
          <cell r="B281" t="str">
            <v>MEDICO CLINICO</v>
          </cell>
          <cell r="C281">
            <v>8211.82</v>
          </cell>
          <cell r="D281">
            <v>0</v>
          </cell>
          <cell r="E281">
            <v>0</v>
          </cell>
          <cell r="F281">
            <v>8402.6200000000008</v>
          </cell>
          <cell r="G281">
            <v>1839.47</v>
          </cell>
          <cell r="H281">
            <v>6563.15</v>
          </cell>
        </row>
        <row r="282">
          <cell r="A282" t="str">
            <v>MARGARETH ALMEIDA NERES DE SOUSA</v>
          </cell>
          <cell r="B282" t="str">
            <v>TECNICO (A) DE ENFERMAGEM</v>
          </cell>
          <cell r="C282">
            <v>1473.72</v>
          </cell>
          <cell r="D282">
            <v>0</v>
          </cell>
          <cell r="E282">
            <v>0</v>
          </cell>
          <cell r="F282">
            <v>1400.01</v>
          </cell>
          <cell r="G282">
            <v>192</v>
          </cell>
          <cell r="H282">
            <v>1208.01</v>
          </cell>
        </row>
        <row r="283">
          <cell r="A283" t="str">
            <v>MARIA APARECIDA ALVES DOS SANTOS NETO</v>
          </cell>
          <cell r="B283" t="str">
            <v>TECNICO (A) DE ENFERMAGEM</v>
          </cell>
          <cell r="C283">
            <v>1473.72</v>
          </cell>
          <cell r="D283">
            <v>0</v>
          </cell>
          <cell r="E283">
            <v>0</v>
          </cell>
          <cell r="F283">
            <v>1941.35</v>
          </cell>
          <cell r="G283">
            <v>263.14</v>
          </cell>
          <cell r="H283">
            <v>1678.21</v>
          </cell>
        </row>
        <row r="284">
          <cell r="A284" t="str">
            <v>MARIA APARECIDA BORGES BORBA</v>
          </cell>
          <cell r="B284" t="str">
            <v>TECNICO (A) DE ENFERMAGEM</v>
          </cell>
          <cell r="C284">
            <v>1473.72</v>
          </cell>
          <cell r="D284">
            <v>0</v>
          </cell>
          <cell r="E284">
            <v>0</v>
          </cell>
          <cell r="F284">
            <v>2029.74</v>
          </cell>
          <cell r="G284">
            <v>182.67</v>
          </cell>
          <cell r="H284">
            <v>1847.07</v>
          </cell>
        </row>
        <row r="285">
          <cell r="A285" t="str">
            <v>MARIA APARECIDA PARREIRA DOS SANTOS</v>
          </cell>
          <cell r="B285" t="str">
            <v>AUXILIAR DE SERVICOS GERAIS</v>
          </cell>
          <cell r="C285">
            <v>1013</v>
          </cell>
          <cell r="D285">
            <v>0</v>
          </cell>
          <cell r="E285">
            <v>0</v>
          </cell>
          <cell r="F285">
            <v>1296.6400000000001</v>
          </cell>
          <cell r="G285">
            <v>164.51</v>
          </cell>
          <cell r="H285">
            <v>1132.1300000000001</v>
          </cell>
        </row>
        <row r="286">
          <cell r="A286" t="str">
            <v>MARIA CLARETE ARRUDA MAIA LIMA</v>
          </cell>
          <cell r="B286" t="str">
            <v>TECNICO (A) DE ENFERMAGEM</v>
          </cell>
          <cell r="C286">
            <v>1473.72</v>
          </cell>
          <cell r="D286">
            <v>2919.68</v>
          </cell>
          <cell r="E286">
            <v>0</v>
          </cell>
          <cell r="F286">
            <v>3294.67</v>
          </cell>
          <cell r="G286">
            <v>3017.37</v>
          </cell>
          <cell r="H286">
            <v>277.3</v>
          </cell>
        </row>
        <row r="287">
          <cell r="A287" t="str">
            <v>MARIA CONCEICAO GOMES</v>
          </cell>
          <cell r="B287" t="str">
            <v>TECNICO (A) DE ENFERMAGEM</v>
          </cell>
          <cell r="C287">
            <v>1473.72</v>
          </cell>
          <cell r="D287">
            <v>0</v>
          </cell>
          <cell r="E287">
            <v>0</v>
          </cell>
          <cell r="F287">
            <v>2001.24</v>
          </cell>
          <cell r="G287">
            <v>180.11</v>
          </cell>
          <cell r="H287">
            <v>1821.13</v>
          </cell>
        </row>
        <row r="288">
          <cell r="A288" t="str">
            <v>MARIA DA CONCEICAO ALVES DA SILVA</v>
          </cell>
          <cell r="B288" t="str">
            <v>AUXILIAR DE SERVICOS GERAIS</v>
          </cell>
          <cell r="C288">
            <v>1013</v>
          </cell>
          <cell r="D288">
            <v>0</v>
          </cell>
          <cell r="E288">
            <v>0</v>
          </cell>
          <cell r="F288">
            <v>1477.13</v>
          </cell>
          <cell r="G288">
            <v>178.95</v>
          </cell>
          <cell r="H288">
            <v>1298.18</v>
          </cell>
        </row>
        <row r="289">
          <cell r="A289" t="str">
            <v>MARIA DA CONCEICAO CASTELO BRANCO</v>
          </cell>
          <cell r="B289" t="str">
            <v>TECNICO (A) DE ENFERMAGEM</v>
          </cell>
          <cell r="C289">
            <v>1473.72</v>
          </cell>
          <cell r="D289">
            <v>0</v>
          </cell>
          <cell r="E289">
            <v>0</v>
          </cell>
          <cell r="F289">
            <v>2084.46</v>
          </cell>
          <cell r="G289">
            <v>275.60000000000002</v>
          </cell>
          <cell r="H289">
            <v>1808.86</v>
          </cell>
        </row>
        <row r="290">
          <cell r="A290" t="str">
            <v>MARIA DA CONCEICAO DOS SANTOS</v>
          </cell>
          <cell r="B290" t="str">
            <v>COPEIRO (A)</v>
          </cell>
          <cell r="C290">
            <v>1013</v>
          </cell>
          <cell r="D290">
            <v>0</v>
          </cell>
          <cell r="E290">
            <v>0</v>
          </cell>
          <cell r="F290">
            <v>1266.25</v>
          </cell>
          <cell r="G290">
            <v>175.08</v>
          </cell>
          <cell r="H290">
            <v>1091.17</v>
          </cell>
        </row>
        <row r="291">
          <cell r="A291" t="str">
            <v>MARIA DA PAZ SATELES DOS SANTOS</v>
          </cell>
          <cell r="B291" t="str">
            <v>TECNICO (A) DE LABORATORIO</v>
          </cell>
          <cell r="C291">
            <v>1473.72</v>
          </cell>
          <cell r="D291">
            <v>2578.75</v>
          </cell>
          <cell r="E291">
            <v>0</v>
          </cell>
          <cell r="F291">
            <v>2721.43</v>
          </cell>
          <cell r="G291">
            <v>2591.59</v>
          </cell>
          <cell r="H291">
            <v>129.84</v>
          </cell>
        </row>
        <row r="292">
          <cell r="A292" t="str">
            <v>MARIA DA SOLIDADE EVANGELISTA DE SOUZA</v>
          </cell>
          <cell r="B292" t="str">
            <v>ENFERMEIRO (A)</v>
          </cell>
          <cell r="C292">
            <v>2877.42</v>
          </cell>
          <cell r="D292">
            <v>0</v>
          </cell>
          <cell r="E292">
            <v>0</v>
          </cell>
          <cell r="F292">
            <v>3225.34</v>
          </cell>
          <cell r="G292">
            <v>430.56</v>
          </cell>
          <cell r="H292">
            <v>2794.78</v>
          </cell>
        </row>
        <row r="293">
          <cell r="A293" t="str">
            <v>MARIA DALVA PUTENCIO RODRIGUES OLIVEIRA</v>
          </cell>
          <cell r="B293" t="str">
            <v>ENFERMEIRO (A)</v>
          </cell>
          <cell r="C293">
            <v>2552.5700000000002</v>
          </cell>
          <cell r="D293">
            <v>0</v>
          </cell>
          <cell r="E293">
            <v>0</v>
          </cell>
          <cell r="F293">
            <v>2987.97</v>
          </cell>
          <cell r="G293">
            <v>389.76</v>
          </cell>
          <cell r="H293">
            <v>2598.21</v>
          </cell>
        </row>
        <row r="294">
          <cell r="A294" t="str">
            <v>MARIA DARLENE VIANA CARNEIRO</v>
          </cell>
          <cell r="B294" t="str">
            <v>TECNICO (A) DE ENFERMAGEM</v>
          </cell>
          <cell r="C294">
            <v>1473.72</v>
          </cell>
          <cell r="D294">
            <v>0</v>
          </cell>
          <cell r="E294">
            <v>0</v>
          </cell>
          <cell r="F294">
            <v>1750.01</v>
          </cell>
          <cell r="G294">
            <v>157.5</v>
          </cell>
          <cell r="H294">
            <v>1592.51</v>
          </cell>
        </row>
        <row r="295">
          <cell r="A295" t="str">
            <v>MARIA DAS CHAGAS CONCEICAO SILVA</v>
          </cell>
          <cell r="B295" t="str">
            <v>TECNICO (A) DE ENFERMAGEM</v>
          </cell>
          <cell r="C295">
            <v>1473.72</v>
          </cell>
          <cell r="D295">
            <v>0</v>
          </cell>
          <cell r="E295">
            <v>0</v>
          </cell>
          <cell r="F295">
            <v>2165.4499999999998</v>
          </cell>
          <cell r="G295">
            <v>194.89</v>
          </cell>
          <cell r="H295">
            <v>1970.56</v>
          </cell>
        </row>
        <row r="296">
          <cell r="A296" t="str">
            <v>MARIA DAS MERCES RIOS RIBEIRO</v>
          </cell>
          <cell r="B296" t="str">
            <v>TECNICO (A) DE NUTRICAO</v>
          </cell>
          <cell r="C296">
            <v>1269.6400000000001</v>
          </cell>
          <cell r="D296">
            <v>0</v>
          </cell>
          <cell r="E296">
            <v>0</v>
          </cell>
          <cell r="F296">
            <v>1813.12</v>
          </cell>
          <cell r="G296">
            <v>239.36</v>
          </cell>
          <cell r="H296">
            <v>1573.76</v>
          </cell>
        </row>
        <row r="297">
          <cell r="A297" t="str">
            <v>MARIA DE FATIMA NUNES VIANA</v>
          </cell>
          <cell r="B297" t="str">
            <v>TECNICO (A) DE ENFERMAGEM</v>
          </cell>
          <cell r="C297">
            <v>1473.72</v>
          </cell>
          <cell r="D297">
            <v>0</v>
          </cell>
          <cell r="E297">
            <v>0</v>
          </cell>
          <cell r="F297">
            <v>1750.01</v>
          </cell>
          <cell r="G297">
            <v>157.5</v>
          </cell>
          <cell r="H297">
            <v>1592.51</v>
          </cell>
        </row>
        <row r="298">
          <cell r="A298" t="str">
            <v>MARIA DE LOURDES ALVES OLIVEIRA</v>
          </cell>
          <cell r="B298" t="str">
            <v xml:space="preserve">COZINHEIRO (A) </v>
          </cell>
          <cell r="C298">
            <v>1607.69</v>
          </cell>
          <cell r="D298">
            <v>0</v>
          </cell>
          <cell r="E298">
            <v>0</v>
          </cell>
          <cell r="F298">
            <v>1938.9</v>
          </cell>
          <cell r="G298">
            <v>270.95999999999998</v>
          </cell>
          <cell r="H298">
            <v>1667.94</v>
          </cell>
        </row>
        <row r="299">
          <cell r="A299" t="str">
            <v>MARIA DE LOURDES DA SILVA</v>
          </cell>
          <cell r="B299" t="str">
            <v>AUXILIAR DE SERVICOS GERAIS</v>
          </cell>
          <cell r="C299">
            <v>1013</v>
          </cell>
          <cell r="D299">
            <v>0</v>
          </cell>
          <cell r="E299">
            <v>0</v>
          </cell>
          <cell r="F299">
            <v>1448.71</v>
          </cell>
          <cell r="G299">
            <v>176.67</v>
          </cell>
          <cell r="H299">
            <v>1272.04</v>
          </cell>
        </row>
        <row r="300">
          <cell r="A300" t="str">
            <v>MARIA DO SOCORRO NUNES DA COSTA</v>
          </cell>
          <cell r="B300" t="str">
            <v>TECNICO (A) DE ENFERMAGEM</v>
          </cell>
          <cell r="C300">
            <v>1473.72</v>
          </cell>
          <cell r="D300">
            <v>0</v>
          </cell>
          <cell r="E300">
            <v>0</v>
          </cell>
          <cell r="F300">
            <v>2242.0500000000002</v>
          </cell>
          <cell r="G300">
            <v>201.78</v>
          </cell>
          <cell r="H300">
            <v>2040.27</v>
          </cell>
        </row>
        <row r="301">
          <cell r="A301" t="str">
            <v>MARIA HELENA GOMES DE OLIVEIRA</v>
          </cell>
          <cell r="B301" t="str">
            <v>TECNICO (A) DE ENFERMAGEM</v>
          </cell>
          <cell r="C301">
            <v>1473.72</v>
          </cell>
          <cell r="D301">
            <v>0</v>
          </cell>
          <cell r="E301">
            <v>0</v>
          </cell>
          <cell r="F301">
            <v>2219.89</v>
          </cell>
          <cell r="G301">
            <v>199.79</v>
          </cell>
          <cell r="H301">
            <v>2020.1</v>
          </cell>
        </row>
        <row r="302">
          <cell r="A302" t="str">
            <v>MARIA IVANY LIMA SOUTO</v>
          </cell>
          <cell r="B302" t="str">
            <v>ENFERMEIRO (A)</v>
          </cell>
          <cell r="C302">
            <v>2552.5700000000002</v>
          </cell>
          <cell r="D302">
            <v>0</v>
          </cell>
          <cell r="E302">
            <v>0</v>
          </cell>
          <cell r="F302">
            <v>2759.17</v>
          </cell>
          <cell r="G302">
            <v>293.83</v>
          </cell>
          <cell r="H302">
            <v>2465.34</v>
          </cell>
        </row>
        <row r="303">
          <cell r="A303" t="str">
            <v>MARIA JOSE INACIO DE MATOS</v>
          </cell>
          <cell r="B303" t="str">
            <v>TECNICO (A) DE ENFERMAGEM</v>
          </cell>
          <cell r="C303">
            <v>1473.72</v>
          </cell>
          <cell r="D303">
            <v>0</v>
          </cell>
          <cell r="E303">
            <v>0</v>
          </cell>
          <cell r="F303">
            <v>2037.34</v>
          </cell>
          <cell r="G303">
            <v>271.77999999999997</v>
          </cell>
          <cell r="H303">
            <v>1765.56</v>
          </cell>
        </row>
        <row r="304">
          <cell r="A304" t="str">
            <v>MARIA JOSE PEREIRA DA SILVA</v>
          </cell>
          <cell r="B304" t="str">
            <v>AUXILIAR DE SERVICOS GERAIS</v>
          </cell>
          <cell r="C304">
            <v>1013</v>
          </cell>
          <cell r="D304">
            <v>0</v>
          </cell>
          <cell r="E304">
            <v>0</v>
          </cell>
          <cell r="F304">
            <v>1510.46</v>
          </cell>
          <cell r="G304">
            <v>181.61</v>
          </cell>
          <cell r="H304">
            <v>1328.85</v>
          </cell>
        </row>
        <row r="305">
          <cell r="A305" t="str">
            <v>MARIA JOSE SANTOS MARTINS</v>
          </cell>
          <cell r="B305" t="str">
            <v>AUXILIAR DE FARMACIA</v>
          </cell>
          <cell r="C305">
            <v>1339.74</v>
          </cell>
          <cell r="D305">
            <v>0</v>
          </cell>
          <cell r="E305">
            <v>0</v>
          </cell>
          <cell r="F305">
            <v>1844.86</v>
          </cell>
          <cell r="G305">
            <v>366.42</v>
          </cell>
          <cell r="H305">
            <v>1478.44</v>
          </cell>
        </row>
        <row r="306">
          <cell r="A306" t="str">
            <v>MARIA LILIANE DIAS DE SOUSA RODRIGUES</v>
          </cell>
          <cell r="B306" t="str">
            <v>TECNICO (A) DE ENFERMAGEM</v>
          </cell>
          <cell r="C306">
            <v>1473.72</v>
          </cell>
          <cell r="D306">
            <v>0</v>
          </cell>
          <cell r="E306">
            <v>0</v>
          </cell>
          <cell r="F306">
            <v>2412.38</v>
          </cell>
          <cell r="G306">
            <v>174.18</v>
          </cell>
          <cell r="H306">
            <v>2238.1999999999998</v>
          </cell>
        </row>
        <row r="307">
          <cell r="A307" t="str">
            <v>MARIA LUCIA BARBOSA BATISTA</v>
          </cell>
          <cell r="B307" t="str">
            <v>INSTRUMENTADOR CIRURGICO</v>
          </cell>
          <cell r="C307">
            <v>1643.07</v>
          </cell>
          <cell r="D307">
            <v>0</v>
          </cell>
          <cell r="E307">
            <v>0</v>
          </cell>
          <cell r="F307">
            <v>1990.36</v>
          </cell>
          <cell r="G307">
            <v>358.02</v>
          </cell>
          <cell r="H307">
            <v>1632.34</v>
          </cell>
        </row>
        <row r="308">
          <cell r="A308" t="str">
            <v>MARIA LUCIANA DE MELO</v>
          </cell>
          <cell r="B308" t="str">
            <v>ENFERMEIRO (A)</v>
          </cell>
          <cell r="C308">
            <v>2552.5700000000002</v>
          </cell>
          <cell r="D308">
            <v>0</v>
          </cell>
          <cell r="E308">
            <v>0</v>
          </cell>
          <cell r="F308">
            <v>2987.97</v>
          </cell>
          <cell r="G308">
            <v>389.78</v>
          </cell>
          <cell r="H308">
            <v>2598.19</v>
          </cell>
        </row>
        <row r="309">
          <cell r="A309" t="str">
            <v>MARIA LUIZA LIMA DE CARVALHO</v>
          </cell>
          <cell r="B309" t="str">
            <v>ENFERMEIRO (A)</v>
          </cell>
          <cell r="C309">
            <v>2552.5700000000002</v>
          </cell>
          <cell r="D309">
            <v>0</v>
          </cell>
          <cell r="E309">
            <v>0</v>
          </cell>
          <cell r="F309">
            <v>3091.01</v>
          </cell>
          <cell r="G309">
            <v>403.53</v>
          </cell>
          <cell r="H309">
            <v>2687.48</v>
          </cell>
        </row>
        <row r="310">
          <cell r="A310" t="str">
            <v>MARIA MADALENA MOREIRA DA SILVA CONCEICAO</v>
          </cell>
          <cell r="B310" t="str">
            <v>TECNICO (A) DE NUTRICAO</v>
          </cell>
          <cell r="C310">
            <v>1269.6400000000001</v>
          </cell>
          <cell r="D310">
            <v>0</v>
          </cell>
          <cell r="E310">
            <v>0</v>
          </cell>
          <cell r="F310">
            <v>1819.32</v>
          </cell>
          <cell r="G310">
            <v>239.91</v>
          </cell>
          <cell r="H310">
            <v>1579.41</v>
          </cell>
        </row>
        <row r="311">
          <cell r="A311" t="str">
            <v>MARIA NAZARE DA SILVA BARBOSA</v>
          </cell>
          <cell r="B311" t="str">
            <v>TECNICO (A) DE ENFERMAGEM</v>
          </cell>
          <cell r="C311">
            <v>1473.72</v>
          </cell>
          <cell r="D311">
            <v>0</v>
          </cell>
          <cell r="E311">
            <v>0</v>
          </cell>
          <cell r="F311">
            <v>1794.22</v>
          </cell>
          <cell r="G311">
            <v>161.47</v>
          </cell>
          <cell r="H311">
            <v>1632.75</v>
          </cell>
        </row>
        <row r="312">
          <cell r="A312" t="str">
            <v>MARIANA DIAS</v>
          </cell>
          <cell r="B312" t="str">
            <v>AUXILIAR DE SERVICOS GERAIS</v>
          </cell>
          <cell r="C312">
            <v>1013</v>
          </cell>
          <cell r="D312">
            <v>0</v>
          </cell>
          <cell r="E312">
            <v>0</v>
          </cell>
          <cell r="F312">
            <v>1296.6400000000001</v>
          </cell>
          <cell r="G312">
            <v>177.51</v>
          </cell>
          <cell r="H312">
            <v>1119.1300000000001</v>
          </cell>
        </row>
        <row r="313">
          <cell r="A313" t="str">
            <v>MARILENE MORAIS DA SILVA</v>
          </cell>
          <cell r="B313" t="str">
            <v>AUXILIAR DE SERVICOS GERAIS</v>
          </cell>
          <cell r="C313">
            <v>1013</v>
          </cell>
          <cell r="D313">
            <v>0</v>
          </cell>
          <cell r="E313">
            <v>0</v>
          </cell>
          <cell r="F313">
            <v>1525.9</v>
          </cell>
          <cell r="G313">
            <v>182.85</v>
          </cell>
          <cell r="H313">
            <v>1343.05</v>
          </cell>
        </row>
        <row r="314">
          <cell r="A314" t="str">
            <v>MARILEUSA PEREIRA DE SOUSA MANZI</v>
          </cell>
          <cell r="B314" t="str">
            <v>TECNICO (A) DE ENFERMAGEM</v>
          </cell>
          <cell r="C314">
            <v>1473.72</v>
          </cell>
          <cell r="D314">
            <v>0</v>
          </cell>
          <cell r="E314">
            <v>0</v>
          </cell>
          <cell r="F314">
            <v>1750.01</v>
          </cell>
          <cell r="G314">
            <v>245.92</v>
          </cell>
          <cell r="H314">
            <v>1504.09</v>
          </cell>
        </row>
        <row r="315">
          <cell r="A315" t="str">
            <v>MARILIA RODRIGUES DO ESPIRITO SANTO</v>
          </cell>
          <cell r="B315" t="str">
            <v>AUXILIAR ADMINISTRATIVO</v>
          </cell>
          <cell r="C315">
            <v>1013</v>
          </cell>
          <cell r="D315">
            <v>0</v>
          </cell>
          <cell r="E315">
            <v>0</v>
          </cell>
          <cell r="F315">
            <v>1296.6400000000001</v>
          </cell>
          <cell r="G315">
            <v>103.73</v>
          </cell>
          <cell r="H315">
            <v>1192.9100000000001</v>
          </cell>
        </row>
        <row r="316">
          <cell r="A316" t="str">
            <v>MARILIA SILVA NAVES</v>
          </cell>
          <cell r="B316" t="str">
            <v>ANALISTA DE RECURSOS HUMANOS</v>
          </cell>
          <cell r="C316">
            <v>2359.14</v>
          </cell>
          <cell r="D316">
            <v>275.24</v>
          </cell>
          <cell r="E316">
            <v>0</v>
          </cell>
          <cell r="F316">
            <v>1174.1400000000001</v>
          </cell>
          <cell r="G316">
            <v>1174.1400000000001</v>
          </cell>
          <cell r="H316">
            <v>0</v>
          </cell>
        </row>
        <row r="317">
          <cell r="A317" t="str">
            <v>MARINA APARECIDA TORRES DA SILVA</v>
          </cell>
          <cell r="B317" t="str">
            <v>AUXILIAR DE SERVICOS GERAIS</v>
          </cell>
          <cell r="C317">
            <v>1013</v>
          </cell>
          <cell r="D317">
            <v>0</v>
          </cell>
          <cell r="E317">
            <v>0</v>
          </cell>
          <cell r="F317">
            <v>1215.5999999999999</v>
          </cell>
          <cell r="G317">
            <v>314.58999999999997</v>
          </cell>
          <cell r="H317">
            <v>901.01</v>
          </cell>
        </row>
        <row r="318">
          <cell r="A318" t="str">
            <v>MARINETE SOARES DA SILVA</v>
          </cell>
          <cell r="B318" t="str">
            <v>CONFEITEIRO (A)</v>
          </cell>
          <cell r="C318">
            <v>1156.47</v>
          </cell>
          <cell r="D318">
            <v>0</v>
          </cell>
          <cell r="E318">
            <v>0</v>
          </cell>
          <cell r="F318">
            <v>1416.89</v>
          </cell>
          <cell r="G318">
            <v>182.74</v>
          </cell>
          <cell r="H318">
            <v>1234.1500000000001</v>
          </cell>
        </row>
        <row r="319">
          <cell r="A319" t="str">
            <v>MARIZETE ROCHA DE SOUZA</v>
          </cell>
          <cell r="B319" t="str">
            <v>AUXILIAR DE SERVICOS GERAIS</v>
          </cell>
          <cell r="C319">
            <v>1013</v>
          </cell>
          <cell r="D319">
            <v>0</v>
          </cell>
          <cell r="E319">
            <v>0</v>
          </cell>
          <cell r="F319">
            <v>1297.96</v>
          </cell>
          <cell r="G319">
            <v>101.3</v>
          </cell>
          <cell r="H319">
            <v>1196.6600000000001</v>
          </cell>
        </row>
        <row r="320">
          <cell r="A320" t="str">
            <v>MARLENE PEREIRA DOS SANTOS VIANA</v>
          </cell>
          <cell r="B320" t="str">
            <v>TECNICO (A) DE ENFERMAGEM</v>
          </cell>
          <cell r="C320">
            <v>1473.72</v>
          </cell>
          <cell r="D320">
            <v>0</v>
          </cell>
          <cell r="E320">
            <v>0</v>
          </cell>
          <cell r="F320">
            <v>2036.95</v>
          </cell>
          <cell r="G320">
            <v>271.74</v>
          </cell>
          <cell r="H320">
            <v>1765.21</v>
          </cell>
        </row>
        <row r="321">
          <cell r="A321" t="str">
            <v>MARLI GOMES DA SILVA</v>
          </cell>
          <cell r="B321" t="str">
            <v>TECNICO (A) DE SEGURANCA DO TRABALHO</v>
          </cell>
          <cell r="C321">
            <v>2009.62</v>
          </cell>
          <cell r="D321">
            <v>0</v>
          </cell>
          <cell r="E321">
            <v>0</v>
          </cell>
          <cell r="F321">
            <v>2372.9899999999998</v>
          </cell>
          <cell r="G321">
            <v>232.71</v>
          </cell>
          <cell r="H321">
            <v>2140.2800000000002</v>
          </cell>
        </row>
        <row r="322">
          <cell r="A322" t="str">
            <v>MARLI GOMES DE ANDRADE BARRETO</v>
          </cell>
          <cell r="B322" t="str">
            <v>AUXILIAR DE SERVICOS GERAIS</v>
          </cell>
          <cell r="C322">
            <v>1013</v>
          </cell>
          <cell r="D322">
            <v>0</v>
          </cell>
          <cell r="E322">
            <v>0</v>
          </cell>
          <cell r="F322">
            <v>1296.6400000000001</v>
          </cell>
          <cell r="G322">
            <v>210.51</v>
          </cell>
          <cell r="H322">
            <v>1086.1300000000001</v>
          </cell>
        </row>
        <row r="323">
          <cell r="A323" t="str">
            <v>MARLUZIA FURTADO PAULINO TELES</v>
          </cell>
          <cell r="B323" t="str">
            <v>TECNICO (A) DE ENFERMAGEM</v>
          </cell>
          <cell r="C323">
            <v>1473.72</v>
          </cell>
          <cell r="D323">
            <v>0</v>
          </cell>
          <cell r="E323">
            <v>0</v>
          </cell>
          <cell r="F323">
            <v>1986.84</v>
          </cell>
          <cell r="G323">
            <v>178.81</v>
          </cell>
          <cell r="H323">
            <v>1808.03</v>
          </cell>
        </row>
        <row r="324">
          <cell r="A324" t="str">
            <v>MARTA JACIREMA ALBUQUERQUE MARTINS</v>
          </cell>
          <cell r="B324" t="str">
            <v>ASSISTENTE ADMINISTRATIVO</v>
          </cell>
          <cell r="C324">
            <v>1473.72</v>
          </cell>
          <cell r="D324">
            <v>0</v>
          </cell>
          <cell r="E324">
            <v>0</v>
          </cell>
          <cell r="F324">
            <v>1794.22</v>
          </cell>
          <cell r="G324">
            <v>161.47</v>
          </cell>
          <cell r="H324">
            <v>1632.75</v>
          </cell>
        </row>
        <row r="325">
          <cell r="A325" t="str">
            <v>MARTINNELLY DA SILVA SOUZA</v>
          </cell>
          <cell r="B325" t="str">
            <v>RECEPCIONISTA</v>
          </cell>
          <cell r="C325">
            <v>1034</v>
          </cell>
          <cell r="D325">
            <v>0</v>
          </cell>
          <cell r="E325">
            <v>0</v>
          </cell>
          <cell r="F325">
            <v>1320.01</v>
          </cell>
          <cell r="G325">
            <v>103.06</v>
          </cell>
          <cell r="H325">
            <v>1216.95</v>
          </cell>
        </row>
        <row r="326">
          <cell r="A326" t="str">
            <v>MAURILIO MENDES DA COSTA</v>
          </cell>
          <cell r="B326" t="str">
            <v>ENFERMEIRO (A)</v>
          </cell>
          <cell r="C326">
            <v>2552.5700000000002</v>
          </cell>
          <cell r="D326">
            <v>0</v>
          </cell>
          <cell r="E326">
            <v>0</v>
          </cell>
          <cell r="F326">
            <v>2207.34</v>
          </cell>
          <cell r="G326">
            <v>198.66</v>
          </cell>
          <cell r="H326">
            <v>2008.68</v>
          </cell>
        </row>
        <row r="327">
          <cell r="A327" t="str">
            <v>MEIRE SANTOS DAMASCENO</v>
          </cell>
          <cell r="B327" t="str">
            <v>AUXILIAR DE COZINHA</v>
          </cell>
          <cell r="C327">
            <v>1013</v>
          </cell>
          <cell r="D327">
            <v>0</v>
          </cell>
          <cell r="E327">
            <v>0</v>
          </cell>
          <cell r="F327">
            <v>1466.1</v>
          </cell>
          <cell r="G327">
            <v>117.28</v>
          </cell>
          <cell r="H327">
            <v>1348.82</v>
          </cell>
        </row>
        <row r="328">
          <cell r="A328" t="str">
            <v>MERYAM CARVALHO MONMA</v>
          </cell>
          <cell r="B328" t="str">
            <v>TECNICO (A) DE ENFERMAGEM</v>
          </cell>
          <cell r="C328">
            <v>1473.72</v>
          </cell>
          <cell r="D328">
            <v>0</v>
          </cell>
          <cell r="E328">
            <v>0</v>
          </cell>
          <cell r="F328">
            <v>1940.11</v>
          </cell>
          <cell r="G328">
            <v>174.6</v>
          </cell>
          <cell r="H328">
            <v>1765.51</v>
          </cell>
        </row>
        <row r="329">
          <cell r="A329" t="str">
            <v>MICHELLE SANTANA DIAS</v>
          </cell>
          <cell r="B329" t="str">
            <v>COPEIRO (A)</v>
          </cell>
          <cell r="C329">
            <v>1013</v>
          </cell>
          <cell r="D329">
            <v>0</v>
          </cell>
          <cell r="E329">
            <v>0</v>
          </cell>
          <cell r="F329">
            <v>1328.35</v>
          </cell>
          <cell r="G329">
            <v>164.51</v>
          </cell>
          <cell r="H329">
            <v>1163.8399999999999</v>
          </cell>
        </row>
        <row r="330">
          <cell r="A330" t="str">
            <v>MILENE DOS SANTOS FERREIRA</v>
          </cell>
          <cell r="B330" t="str">
            <v>TECNICO (A) DE ENFERMAGEM</v>
          </cell>
          <cell r="C330">
            <v>1473.72</v>
          </cell>
          <cell r="D330">
            <v>0</v>
          </cell>
          <cell r="E330">
            <v>0</v>
          </cell>
          <cell r="F330">
            <v>2034.61</v>
          </cell>
          <cell r="G330">
            <v>216.31</v>
          </cell>
          <cell r="H330">
            <v>1818.3</v>
          </cell>
        </row>
        <row r="331">
          <cell r="A331" t="str">
            <v>MILTON ALVES RIBEIRO</v>
          </cell>
          <cell r="B331" t="str">
            <v>COORDENADOR (A) DO SESMT</v>
          </cell>
          <cell r="C331">
            <v>5724</v>
          </cell>
          <cell r="D331">
            <v>0</v>
          </cell>
          <cell r="E331">
            <v>0</v>
          </cell>
          <cell r="F331">
            <v>6724</v>
          </cell>
          <cell r="G331">
            <v>1429.98</v>
          </cell>
          <cell r="H331">
            <v>5294.02</v>
          </cell>
        </row>
        <row r="332">
          <cell r="A332" t="str">
            <v>MIRELE CRISTINA SILVA FERREIRA</v>
          </cell>
          <cell r="B332" t="str">
            <v>BIOMEDICO (A)</v>
          </cell>
          <cell r="C332">
            <v>2919.78</v>
          </cell>
          <cell r="D332">
            <v>0</v>
          </cell>
          <cell r="E332">
            <v>0</v>
          </cell>
          <cell r="F332">
            <v>4175.28</v>
          </cell>
          <cell r="G332">
            <v>661.88</v>
          </cell>
          <cell r="H332">
            <v>3513.4</v>
          </cell>
        </row>
        <row r="333">
          <cell r="A333" t="str">
            <v>MIRELE RODRIGUES MOREIRA</v>
          </cell>
          <cell r="B333" t="str">
            <v>TECNICO (A) DE ENFERMAGEM</v>
          </cell>
          <cell r="C333">
            <v>1473.72</v>
          </cell>
          <cell r="D333">
            <v>0</v>
          </cell>
          <cell r="E333">
            <v>0</v>
          </cell>
          <cell r="F333">
            <v>1788.63</v>
          </cell>
          <cell r="G333">
            <v>162.97</v>
          </cell>
          <cell r="H333">
            <v>1625.66</v>
          </cell>
        </row>
        <row r="334">
          <cell r="A334" t="str">
            <v>MIRIAN RODRIGUES DE QUEIROZ</v>
          </cell>
          <cell r="B334" t="str">
            <v>RECEPCIONISTA</v>
          </cell>
          <cell r="C334">
            <v>1034</v>
          </cell>
          <cell r="D334">
            <v>0</v>
          </cell>
          <cell r="E334">
            <v>0</v>
          </cell>
          <cell r="F334">
            <v>1552.56</v>
          </cell>
          <cell r="G334">
            <v>124.2</v>
          </cell>
          <cell r="H334">
            <v>1428.36</v>
          </cell>
        </row>
        <row r="335">
          <cell r="A335" t="str">
            <v>MIRIAN TEREZINHA DA COSTA</v>
          </cell>
          <cell r="B335" t="str">
            <v>AUXILIAR DE SERVICOS GERAIS</v>
          </cell>
          <cell r="C335">
            <v>1013</v>
          </cell>
          <cell r="D335">
            <v>0</v>
          </cell>
          <cell r="E335">
            <v>0</v>
          </cell>
          <cell r="F335">
            <v>1360.06</v>
          </cell>
          <cell r="G335">
            <v>164.51</v>
          </cell>
          <cell r="H335">
            <v>1195.55</v>
          </cell>
        </row>
        <row r="336">
          <cell r="A336" t="str">
            <v>MURILO CANDIDO FLAUSINO</v>
          </cell>
          <cell r="B336" t="str">
            <v>BIOMEDICO (A)</v>
          </cell>
          <cell r="C336">
            <v>2919.78</v>
          </cell>
          <cell r="D336">
            <v>0</v>
          </cell>
          <cell r="E336">
            <v>0</v>
          </cell>
          <cell r="F336">
            <v>4194.03</v>
          </cell>
          <cell r="G336">
            <v>666.44</v>
          </cell>
          <cell r="H336">
            <v>3527.59</v>
          </cell>
        </row>
        <row r="337">
          <cell r="A337" t="str">
            <v>NADIA FRANCIELLE BORGES ALVES</v>
          </cell>
          <cell r="B337" t="str">
            <v>FISIOTERAPEUTA</v>
          </cell>
          <cell r="C337">
            <v>2388.36</v>
          </cell>
          <cell r="D337">
            <v>0</v>
          </cell>
          <cell r="E337">
            <v>0</v>
          </cell>
          <cell r="F337">
            <v>2709.13</v>
          </cell>
          <cell r="G337">
            <v>285.91000000000003</v>
          </cell>
          <cell r="H337">
            <v>2423.2199999999998</v>
          </cell>
        </row>
        <row r="338">
          <cell r="A338" t="str">
            <v>NADIA SILVA MORAES</v>
          </cell>
          <cell r="B338" t="str">
            <v>ENFERMEIRO (A)</v>
          </cell>
          <cell r="C338">
            <v>2552.5700000000002</v>
          </cell>
          <cell r="D338">
            <v>0</v>
          </cell>
          <cell r="E338">
            <v>0</v>
          </cell>
          <cell r="F338">
            <v>3432.33</v>
          </cell>
          <cell r="G338">
            <v>480.96</v>
          </cell>
          <cell r="H338">
            <v>2951.37</v>
          </cell>
        </row>
        <row r="339">
          <cell r="A339" t="str">
            <v>NATAL DE ALMEIDA LIMA</v>
          </cell>
          <cell r="B339" t="str">
            <v>TECNICO (A) DE ENFERMAGEM</v>
          </cell>
          <cell r="C339">
            <v>1473.72</v>
          </cell>
          <cell r="D339">
            <v>0</v>
          </cell>
          <cell r="E339">
            <v>0</v>
          </cell>
          <cell r="F339">
            <v>1750.01</v>
          </cell>
          <cell r="G339">
            <v>157.5</v>
          </cell>
          <cell r="H339">
            <v>1592.51</v>
          </cell>
        </row>
        <row r="340">
          <cell r="A340" t="str">
            <v>NATALIA LOPES RODOVALHO</v>
          </cell>
          <cell r="B340" t="str">
            <v>ANALISTA DE QUALIDADE SENIOR</v>
          </cell>
          <cell r="C340">
            <v>4128.49</v>
          </cell>
          <cell r="D340">
            <v>0</v>
          </cell>
          <cell r="E340">
            <v>0</v>
          </cell>
          <cell r="F340">
            <v>4334.91</v>
          </cell>
          <cell r="G340">
            <v>708.77</v>
          </cell>
          <cell r="H340">
            <v>3626.14</v>
          </cell>
        </row>
        <row r="341">
          <cell r="A341" t="str">
            <v>NATALIA MONTEIRO DOS SANTOS PEREIRA</v>
          </cell>
          <cell r="B341" t="str">
            <v>AUXILIAR DE FARMACIA</v>
          </cell>
          <cell r="C341">
            <v>1339.74</v>
          </cell>
          <cell r="D341">
            <v>0</v>
          </cell>
          <cell r="E341">
            <v>0</v>
          </cell>
          <cell r="F341">
            <v>1649.52</v>
          </cell>
          <cell r="G341">
            <v>225.34</v>
          </cell>
          <cell r="H341">
            <v>1424.18</v>
          </cell>
        </row>
        <row r="342">
          <cell r="A342" t="str">
            <v>NATHANE AURELIANO DOS SANTOS NOGUEIRA</v>
          </cell>
          <cell r="B342" t="str">
            <v>ENFERMEIRO (A)</v>
          </cell>
          <cell r="C342">
            <v>2552.5700000000002</v>
          </cell>
          <cell r="D342">
            <v>0</v>
          </cell>
          <cell r="E342">
            <v>0</v>
          </cell>
          <cell r="F342">
            <v>3119.59</v>
          </cell>
          <cell r="G342">
            <v>394.36</v>
          </cell>
          <cell r="H342">
            <v>2725.23</v>
          </cell>
        </row>
        <row r="343">
          <cell r="A343" t="str">
            <v>NELI BARBOSA ROCHA</v>
          </cell>
          <cell r="B343" t="str">
            <v>COPEIRO (A)</v>
          </cell>
          <cell r="C343">
            <v>1013</v>
          </cell>
          <cell r="D343">
            <v>0</v>
          </cell>
          <cell r="E343">
            <v>0</v>
          </cell>
          <cell r="F343">
            <v>1296.6400000000001</v>
          </cell>
          <cell r="G343">
            <v>164.51</v>
          </cell>
          <cell r="H343">
            <v>1132.1300000000001</v>
          </cell>
        </row>
        <row r="344">
          <cell r="A344" t="str">
            <v>NILCELIA ALVES PEDROSA DIAS</v>
          </cell>
          <cell r="B344" t="str">
            <v>TECNICO (A) DE ENFERMAGEM</v>
          </cell>
          <cell r="C344">
            <v>1473.72</v>
          </cell>
          <cell r="D344">
            <v>0</v>
          </cell>
          <cell r="E344">
            <v>0</v>
          </cell>
          <cell r="F344">
            <v>1750.01</v>
          </cell>
          <cell r="G344">
            <v>258.92</v>
          </cell>
          <cell r="H344">
            <v>1491.09</v>
          </cell>
        </row>
        <row r="345">
          <cell r="A345" t="str">
            <v>NILSON DIAS CASTELANO</v>
          </cell>
          <cell r="B345" t="str">
            <v>ASSISTENTE DE RECURSOS HUMANOS</v>
          </cell>
          <cell r="C345">
            <v>3538.7</v>
          </cell>
          <cell r="D345">
            <v>0</v>
          </cell>
          <cell r="E345">
            <v>0</v>
          </cell>
          <cell r="F345">
            <v>3715.64</v>
          </cell>
          <cell r="G345">
            <v>334.4</v>
          </cell>
          <cell r="H345">
            <v>3381.24</v>
          </cell>
        </row>
        <row r="346">
          <cell r="A346" t="str">
            <v>NILVA VIEIRA DA PAZ</v>
          </cell>
          <cell r="B346" t="str">
            <v>ENFERMEIRO (A)</v>
          </cell>
          <cell r="C346">
            <v>2552.5700000000002</v>
          </cell>
          <cell r="D346">
            <v>0</v>
          </cell>
          <cell r="E346">
            <v>0</v>
          </cell>
          <cell r="F346">
            <v>3495.33</v>
          </cell>
          <cell r="G346">
            <v>467.86</v>
          </cell>
          <cell r="H346">
            <v>3027.47</v>
          </cell>
        </row>
        <row r="347">
          <cell r="A347" t="str">
            <v>NORMA RODRIGUES DA SILVA</v>
          </cell>
          <cell r="B347" t="str">
            <v>ASSISTENTE ADMINISTRATIVO</v>
          </cell>
          <cell r="C347">
            <v>1473.72</v>
          </cell>
          <cell r="D347">
            <v>0</v>
          </cell>
          <cell r="E347">
            <v>0</v>
          </cell>
          <cell r="F347">
            <v>1750.01</v>
          </cell>
          <cell r="G347">
            <v>245.92</v>
          </cell>
          <cell r="H347">
            <v>1504.09</v>
          </cell>
        </row>
        <row r="348">
          <cell r="A348" t="str">
            <v>NUBIA APARECIDA DE SOUSA</v>
          </cell>
          <cell r="B348" t="str">
            <v>TECNICO (A) DE ENFERMAGEM</v>
          </cell>
          <cell r="C348">
            <v>1473.72</v>
          </cell>
          <cell r="D348">
            <v>0</v>
          </cell>
          <cell r="E348">
            <v>0</v>
          </cell>
          <cell r="F348">
            <v>1889.62</v>
          </cell>
          <cell r="G348">
            <v>170.06</v>
          </cell>
          <cell r="H348">
            <v>1719.56</v>
          </cell>
        </row>
        <row r="349">
          <cell r="A349" t="str">
            <v>NUBIA RAMOS SILVA</v>
          </cell>
          <cell r="B349" t="str">
            <v>ENFERMEIRO (A)</v>
          </cell>
          <cell r="C349">
            <v>2552.5700000000002</v>
          </cell>
          <cell r="D349">
            <v>0</v>
          </cell>
          <cell r="E349">
            <v>0</v>
          </cell>
          <cell r="F349">
            <v>3089.56</v>
          </cell>
          <cell r="G349">
            <v>374.83</v>
          </cell>
          <cell r="H349">
            <v>2714.73</v>
          </cell>
        </row>
        <row r="350">
          <cell r="A350" t="str">
            <v>OSCAR RODRIGUES DE FREITAS NETO</v>
          </cell>
          <cell r="B350" t="str">
            <v>PSICOLOGO (A)</v>
          </cell>
          <cell r="C350">
            <v>3536.92</v>
          </cell>
          <cell r="D350">
            <v>0</v>
          </cell>
          <cell r="E350">
            <v>0</v>
          </cell>
          <cell r="F350">
            <v>3713.77</v>
          </cell>
          <cell r="G350">
            <v>549.49</v>
          </cell>
          <cell r="H350">
            <v>3164.28</v>
          </cell>
        </row>
        <row r="351">
          <cell r="A351" t="str">
            <v>OSMAR ALVES NOGUEIRA</v>
          </cell>
          <cell r="B351" t="str">
            <v>AUXILIAR DE SERVICOS GERAIS</v>
          </cell>
          <cell r="C351">
            <v>1013</v>
          </cell>
          <cell r="D351">
            <v>0</v>
          </cell>
          <cell r="E351">
            <v>0</v>
          </cell>
          <cell r="F351">
            <v>1296.6400000000001</v>
          </cell>
          <cell r="G351">
            <v>177.51</v>
          </cell>
          <cell r="H351">
            <v>1119.1300000000001</v>
          </cell>
        </row>
        <row r="352">
          <cell r="A352" t="str">
            <v>PAMELLA CHRISTINA DA CRUZ CASTRO FERREIRA</v>
          </cell>
          <cell r="B352" t="str">
            <v>ASSISTENTE ADMINISTRATIVO</v>
          </cell>
          <cell r="C352">
            <v>1473.72</v>
          </cell>
          <cell r="D352">
            <v>0</v>
          </cell>
          <cell r="E352">
            <v>0</v>
          </cell>
          <cell r="F352">
            <v>1794.22</v>
          </cell>
          <cell r="G352">
            <v>161.47</v>
          </cell>
          <cell r="H352">
            <v>1632.75</v>
          </cell>
        </row>
        <row r="353">
          <cell r="A353" t="str">
            <v>PATRICIA DE SOUZA REZENDE RIBEIRO</v>
          </cell>
          <cell r="B353" t="str">
            <v>COORDENADOR (A) DE ENFERMAGEM</v>
          </cell>
          <cell r="C353">
            <v>5672.36</v>
          </cell>
          <cell r="D353">
            <v>0</v>
          </cell>
          <cell r="E353">
            <v>0</v>
          </cell>
          <cell r="F353">
            <v>8085.56</v>
          </cell>
          <cell r="G353">
            <v>1145.46</v>
          </cell>
          <cell r="H353">
            <v>6940.1</v>
          </cell>
        </row>
        <row r="354">
          <cell r="A354" t="str">
            <v>PATRICIA GUEDES PEREIRA</v>
          </cell>
          <cell r="B354" t="str">
            <v>TECNICO (A) DE ENFERMAGEM</v>
          </cell>
          <cell r="C354">
            <v>1473.72</v>
          </cell>
          <cell r="D354">
            <v>2810.51</v>
          </cell>
          <cell r="E354">
            <v>0</v>
          </cell>
          <cell r="F354">
            <v>3101.84</v>
          </cell>
          <cell r="G354">
            <v>2896.89</v>
          </cell>
          <cell r="H354">
            <v>204.95</v>
          </cell>
        </row>
        <row r="355">
          <cell r="A355" t="str">
            <v>PATRICIA MORAIS PACHECO</v>
          </cell>
          <cell r="B355" t="str">
            <v>TECNICO (A) DE ENFERMAGEM</v>
          </cell>
          <cell r="C355">
            <v>1473.72</v>
          </cell>
          <cell r="D355">
            <v>0</v>
          </cell>
          <cell r="E355">
            <v>0</v>
          </cell>
          <cell r="F355">
            <v>1718.87</v>
          </cell>
          <cell r="G355">
            <v>159.01</v>
          </cell>
          <cell r="H355">
            <v>1559.86</v>
          </cell>
        </row>
        <row r="356">
          <cell r="A356" t="str">
            <v>PAULA CAIXETA ROSA</v>
          </cell>
          <cell r="B356" t="str">
            <v>ENFERMEIRO (A)</v>
          </cell>
          <cell r="C356">
            <v>2552.5700000000002</v>
          </cell>
          <cell r="D356">
            <v>0</v>
          </cell>
          <cell r="E356">
            <v>0</v>
          </cell>
          <cell r="F356">
            <v>3362.12</v>
          </cell>
          <cell r="G356">
            <v>463.87</v>
          </cell>
          <cell r="H356">
            <v>2898.25</v>
          </cell>
        </row>
        <row r="357">
          <cell r="A357" t="str">
            <v>PAULA DANIELA BERNARDES DA SILVA</v>
          </cell>
          <cell r="B357" t="str">
            <v>ENFERMEIRO (A)</v>
          </cell>
          <cell r="C357">
            <v>2552.5700000000002</v>
          </cell>
          <cell r="D357">
            <v>0</v>
          </cell>
          <cell r="E357">
            <v>0</v>
          </cell>
          <cell r="F357">
            <v>2163.71</v>
          </cell>
          <cell r="G357">
            <v>194.73</v>
          </cell>
          <cell r="H357">
            <v>1968.98</v>
          </cell>
        </row>
        <row r="358">
          <cell r="A358" t="str">
            <v>PAULA FRANCIELLE TAVARES DE OLIVEIRA TAKEDA</v>
          </cell>
          <cell r="B358" t="str">
            <v>COORDENADOR (A) DE NSP</v>
          </cell>
          <cell r="C358">
            <v>5700</v>
          </cell>
          <cell r="D358">
            <v>0</v>
          </cell>
          <cell r="E358">
            <v>0</v>
          </cell>
          <cell r="F358">
            <v>5902.6</v>
          </cell>
          <cell r="G358">
            <v>1099.82</v>
          </cell>
          <cell r="H358">
            <v>4802.78</v>
          </cell>
        </row>
        <row r="359">
          <cell r="A359" t="str">
            <v>PAULO CESAR RIBEIRO MAGALHAES</v>
          </cell>
          <cell r="B359" t="str">
            <v>TECNICO (A) DE ENFERMAGEM</v>
          </cell>
          <cell r="C359">
            <v>1473.72</v>
          </cell>
          <cell r="D359">
            <v>0</v>
          </cell>
          <cell r="E359">
            <v>0</v>
          </cell>
          <cell r="F359">
            <v>1750.01</v>
          </cell>
          <cell r="G359">
            <v>157.5</v>
          </cell>
          <cell r="H359">
            <v>1592.51</v>
          </cell>
        </row>
        <row r="360">
          <cell r="A360" t="str">
            <v>PAULO MANOEL DA SILVA</v>
          </cell>
          <cell r="B360" t="str">
            <v>AUXILIAR DE SERVICOS GERAIS</v>
          </cell>
          <cell r="C360">
            <v>1013</v>
          </cell>
          <cell r="D360">
            <v>0</v>
          </cell>
          <cell r="E360">
            <v>0</v>
          </cell>
          <cell r="F360">
            <v>1266.25</v>
          </cell>
          <cell r="G360">
            <v>225.09</v>
          </cell>
          <cell r="H360">
            <v>1041.1600000000001</v>
          </cell>
        </row>
        <row r="361">
          <cell r="A361" t="str">
            <v>PIERRO PINHEIRO ROCHA</v>
          </cell>
          <cell r="B361" t="str">
            <v>ENFERMEIRO (A)</v>
          </cell>
          <cell r="C361">
            <v>2552.5700000000002</v>
          </cell>
          <cell r="D361">
            <v>4394.97</v>
          </cell>
          <cell r="E361">
            <v>0</v>
          </cell>
          <cell r="F361">
            <v>4394.97</v>
          </cell>
          <cell r="G361">
            <v>4394.97</v>
          </cell>
          <cell r="H361">
            <v>0</v>
          </cell>
        </row>
        <row r="362">
          <cell r="A362" t="str">
            <v>PRISCILLA CASTRO E SILVA</v>
          </cell>
          <cell r="B362" t="str">
            <v>TECNICO (A) DE ENFERMAGEM</v>
          </cell>
          <cell r="C362">
            <v>1473.72</v>
          </cell>
          <cell r="D362">
            <v>0</v>
          </cell>
          <cell r="E362">
            <v>0</v>
          </cell>
          <cell r="F362">
            <v>1400.01</v>
          </cell>
          <cell r="G362">
            <v>112</v>
          </cell>
          <cell r="H362">
            <v>1288.01</v>
          </cell>
        </row>
        <row r="363">
          <cell r="A363" t="str">
            <v>RAIMUNDA DA SILVA DINIZ DE ARAUJO</v>
          </cell>
          <cell r="B363" t="str">
            <v>TECNICO (A) DE ENFERMAGEM</v>
          </cell>
          <cell r="C363">
            <v>1473.72</v>
          </cell>
          <cell r="D363">
            <v>0</v>
          </cell>
          <cell r="E363">
            <v>0</v>
          </cell>
          <cell r="F363">
            <v>2264.77</v>
          </cell>
          <cell r="G363">
            <v>203.82</v>
          </cell>
          <cell r="H363">
            <v>2060.9499999999998</v>
          </cell>
        </row>
        <row r="364">
          <cell r="A364" t="str">
            <v>RAIMUNDA RODRIGUES CAVALCANTE</v>
          </cell>
          <cell r="B364" t="str">
            <v>AUXILIAR DE SERVICOS GERAIS</v>
          </cell>
          <cell r="C364">
            <v>1013</v>
          </cell>
          <cell r="D364">
            <v>0</v>
          </cell>
          <cell r="E364">
            <v>0</v>
          </cell>
          <cell r="F364">
            <v>1329.67</v>
          </cell>
          <cell r="G364">
            <v>162.08000000000001</v>
          </cell>
          <cell r="H364">
            <v>1167.5899999999999</v>
          </cell>
        </row>
        <row r="365">
          <cell r="A365" t="str">
            <v>RAIMUNDO NONATO DOS SANTOS CABRAL</v>
          </cell>
          <cell r="B365" t="str">
            <v>AUXILIAR DE COZINHA</v>
          </cell>
          <cell r="C365">
            <v>1013</v>
          </cell>
          <cell r="D365">
            <v>0</v>
          </cell>
          <cell r="E365">
            <v>0</v>
          </cell>
          <cell r="F365">
            <v>1266.25</v>
          </cell>
          <cell r="G365">
            <v>162.08000000000001</v>
          </cell>
          <cell r="H365">
            <v>1104.17</v>
          </cell>
        </row>
        <row r="366">
          <cell r="A366" t="str">
            <v>RAQUEL MICHELE ANGELO</v>
          </cell>
          <cell r="B366" t="str">
            <v>ANALISTA ADMINISTRATIVO</v>
          </cell>
          <cell r="C366">
            <v>2650</v>
          </cell>
          <cell r="D366">
            <v>0</v>
          </cell>
          <cell r="E366">
            <v>0</v>
          </cell>
          <cell r="F366">
            <v>2782.5</v>
          </cell>
          <cell r="G366">
            <v>297.52</v>
          </cell>
          <cell r="H366">
            <v>2484.98</v>
          </cell>
        </row>
        <row r="367">
          <cell r="A367" t="str">
            <v>RAVENA DARLING LIMA DA MATTA</v>
          </cell>
          <cell r="B367" t="str">
            <v>ASSISTENTE ADMINISTRATIVO</v>
          </cell>
          <cell r="C367">
            <v>1473.72</v>
          </cell>
          <cell r="D367">
            <v>0</v>
          </cell>
          <cell r="E367">
            <v>0</v>
          </cell>
          <cell r="F367">
            <v>1676.32</v>
          </cell>
          <cell r="G367">
            <v>449.18</v>
          </cell>
          <cell r="H367">
            <v>1227.1400000000001</v>
          </cell>
        </row>
        <row r="368">
          <cell r="A368" t="str">
            <v>RAYANA SILVA AQUINO</v>
          </cell>
          <cell r="B368" t="str">
            <v>AUXILIAR DE FARMACIA</v>
          </cell>
          <cell r="C368">
            <v>1339.74</v>
          </cell>
          <cell r="D368">
            <v>2625.03</v>
          </cell>
          <cell r="E368">
            <v>0</v>
          </cell>
          <cell r="F368">
            <v>2918.25</v>
          </cell>
          <cell r="G368">
            <v>2722.78</v>
          </cell>
          <cell r="H368">
            <v>195.47</v>
          </cell>
        </row>
        <row r="369">
          <cell r="A369" t="str">
            <v>REGIANE MOREIRA DOS SANTOS</v>
          </cell>
          <cell r="B369" t="str">
            <v>ENFERMEIRO (A)</v>
          </cell>
          <cell r="C369">
            <v>2552.5700000000002</v>
          </cell>
          <cell r="D369">
            <v>0</v>
          </cell>
          <cell r="E369">
            <v>0</v>
          </cell>
          <cell r="F369">
            <v>2759.17</v>
          </cell>
          <cell r="G369">
            <v>279.61</v>
          </cell>
          <cell r="H369">
            <v>2479.56</v>
          </cell>
        </row>
        <row r="370">
          <cell r="A370" t="str">
            <v>REGINA FILGUEIRA</v>
          </cell>
          <cell r="B370" t="str">
            <v>TECNICO (A) DE ENFERMAGEM</v>
          </cell>
          <cell r="C370">
            <v>1473.72</v>
          </cell>
          <cell r="D370">
            <v>0</v>
          </cell>
          <cell r="E370">
            <v>0</v>
          </cell>
          <cell r="F370">
            <v>1750.01</v>
          </cell>
          <cell r="G370">
            <v>157.5</v>
          </cell>
          <cell r="H370">
            <v>1592.51</v>
          </cell>
        </row>
        <row r="371">
          <cell r="A371" t="str">
            <v>REGINA MARIA DIAS</v>
          </cell>
          <cell r="B371" t="str">
            <v>TECNICO (A) DE ENFERMAGEM</v>
          </cell>
          <cell r="C371">
            <v>1473.72</v>
          </cell>
          <cell r="D371">
            <v>0</v>
          </cell>
          <cell r="E371">
            <v>0</v>
          </cell>
          <cell r="F371">
            <v>1983.05</v>
          </cell>
          <cell r="G371">
            <v>266.89</v>
          </cell>
          <cell r="H371">
            <v>1716.16</v>
          </cell>
        </row>
        <row r="372">
          <cell r="A372" t="str">
            <v>REGINA RODRIGUES DOS SANTOS</v>
          </cell>
          <cell r="B372" t="str">
            <v>TECNICO (A) DE ENFERMAGEM</v>
          </cell>
          <cell r="C372">
            <v>1473.72</v>
          </cell>
          <cell r="D372">
            <v>0</v>
          </cell>
          <cell r="E372">
            <v>0</v>
          </cell>
          <cell r="F372">
            <v>2198.2399999999998</v>
          </cell>
          <cell r="G372">
            <v>197.84</v>
          </cell>
          <cell r="H372">
            <v>2000.4</v>
          </cell>
        </row>
        <row r="373">
          <cell r="A373" t="str">
            <v>RENATA ALVES OLIVEIRA</v>
          </cell>
          <cell r="B373" t="str">
            <v>BIOMEDICO (A)</v>
          </cell>
          <cell r="C373">
            <v>2919.78</v>
          </cell>
          <cell r="D373">
            <v>0</v>
          </cell>
          <cell r="E373">
            <v>0</v>
          </cell>
          <cell r="F373">
            <v>4675.2700000000004</v>
          </cell>
          <cell r="G373">
            <v>814.36</v>
          </cell>
          <cell r="H373">
            <v>3860.91</v>
          </cell>
        </row>
        <row r="374">
          <cell r="A374" t="str">
            <v>RENATA CRISTINA DE SOUZA CARRILHO</v>
          </cell>
          <cell r="B374" t="str">
            <v>ENFERMEIRO (A)</v>
          </cell>
          <cell r="C374">
            <v>2552.5700000000002</v>
          </cell>
          <cell r="D374">
            <v>0</v>
          </cell>
          <cell r="E374">
            <v>0</v>
          </cell>
          <cell r="F374">
            <v>3245.19</v>
          </cell>
          <cell r="G374">
            <v>416.56</v>
          </cell>
          <cell r="H374">
            <v>2828.63</v>
          </cell>
        </row>
        <row r="375">
          <cell r="A375" t="str">
            <v>RENI BORGES DOS SANTOS</v>
          </cell>
          <cell r="B375" t="str">
            <v>TECNICO (A) DE ENFERMAGEM</v>
          </cell>
          <cell r="C375">
            <v>1473.72</v>
          </cell>
          <cell r="D375">
            <v>2888.16</v>
          </cell>
          <cell r="E375">
            <v>0</v>
          </cell>
          <cell r="F375">
            <v>3179.06</v>
          </cell>
          <cell r="G375">
            <v>3178.7</v>
          </cell>
          <cell r="H375">
            <v>0.36</v>
          </cell>
        </row>
        <row r="376">
          <cell r="A376" t="str">
            <v>RITA DE CASSIA LEAL DE SOUZA</v>
          </cell>
          <cell r="B376" t="str">
            <v>DIRETOR (A) REGIONAL</v>
          </cell>
          <cell r="C376">
            <v>14124.44</v>
          </cell>
          <cell r="D376">
            <v>0</v>
          </cell>
          <cell r="E376">
            <v>0</v>
          </cell>
          <cell r="F376">
            <v>14830.66</v>
          </cell>
          <cell r="G376">
            <v>4078.43</v>
          </cell>
          <cell r="H376">
            <v>10752.23</v>
          </cell>
        </row>
        <row r="377">
          <cell r="A377" t="str">
            <v>ROBERVAL GONZALEZ DE MIRANDA</v>
          </cell>
          <cell r="B377" t="str">
            <v>DIRETOR (A) TECNICO</v>
          </cell>
          <cell r="C377">
            <v>20409.52</v>
          </cell>
          <cell r="D377">
            <v>0</v>
          </cell>
          <cell r="E377">
            <v>0</v>
          </cell>
          <cell r="F377">
            <v>21430</v>
          </cell>
          <cell r="G377">
            <v>5474.13</v>
          </cell>
          <cell r="H377">
            <v>15955.87</v>
          </cell>
        </row>
        <row r="378">
          <cell r="A378" t="str">
            <v>ROBSON MARTINS VINHAL</v>
          </cell>
          <cell r="B378" t="str">
            <v>AUXILIAR ADMINISTRATIVO</v>
          </cell>
          <cell r="C378">
            <v>1013</v>
          </cell>
          <cell r="D378">
            <v>0</v>
          </cell>
          <cell r="E378">
            <v>0</v>
          </cell>
          <cell r="F378">
            <v>1266.25</v>
          </cell>
          <cell r="G378">
            <v>101.3</v>
          </cell>
          <cell r="H378">
            <v>1164.95</v>
          </cell>
        </row>
        <row r="379">
          <cell r="A379" t="str">
            <v>ROGERIO DE SOUSA SANTOS</v>
          </cell>
          <cell r="B379" t="str">
            <v>TECNICO (A) DE ENFERMAGEM</v>
          </cell>
          <cell r="C379">
            <v>1473.72</v>
          </cell>
          <cell r="D379">
            <v>0</v>
          </cell>
          <cell r="E379">
            <v>0</v>
          </cell>
          <cell r="F379">
            <v>1889.62</v>
          </cell>
          <cell r="G379">
            <v>258.48</v>
          </cell>
          <cell r="H379">
            <v>1631.14</v>
          </cell>
        </row>
        <row r="380">
          <cell r="A380" t="str">
            <v>ROMILDA MARIA MARIANO DA SILVA</v>
          </cell>
          <cell r="B380" t="str">
            <v>COPEIRO (A)</v>
          </cell>
          <cell r="C380">
            <v>1013</v>
          </cell>
          <cell r="D380">
            <v>0</v>
          </cell>
          <cell r="E380">
            <v>0</v>
          </cell>
          <cell r="F380">
            <v>1506.52</v>
          </cell>
          <cell r="G380">
            <v>181.3</v>
          </cell>
          <cell r="H380">
            <v>1325.22</v>
          </cell>
        </row>
        <row r="381">
          <cell r="A381" t="str">
            <v>RONALDO BRITO DOS SANTOS</v>
          </cell>
          <cell r="B381" t="str">
            <v>AUXILIAR DE FARMACIA</v>
          </cell>
          <cell r="C381">
            <v>1339.74</v>
          </cell>
          <cell r="D381">
            <v>0</v>
          </cell>
          <cell r="E381">
            <v>0</v>
          </cell>
          <cell r="F381">
            <v>1827.45</v>
          </cell>
          <cell r="G381">
            <v>377.86</v>
          </cell>
          <cell r="H381">
            <v>1449.59</v>
          </cell>
        </row>
        <row r="382">
          <cell r="A382" t="str">
            <v>ROSALVINA CAMPOS DA SILVA COSTA</v>
          </cell>
          <cell r="B382" t="str">
            <v>TECNICO (A) DE ENFERMAGEM</v>
          </cell>
          <cell r="C382">
            <v>1473.72</v>
          </cell>
          <cell r="D382">
            <v>0</v>
          </cell>
          <cell r="E382">
            <v>0</v>
          </cell>
          <cell r="F382">
            <v>984.21</v>
          </cell>
          <cell r="G382">
            <v>189.21</v>
          </cell>
          <cell r="H382">
            <v>795</v>
          </cell>
        </row>
        <row r="383">
          <cell r="A383" t="str">
            <v>ROSANA ROBLES DE SOUZA</v>
          </cell>
          <cell r="B383" t="str">
            <v>ENFERMEIRO (A)</v>
          </cell>
          <cell r="C383">
            <v>2552.5700000000002</v>
          </cell>
          <cell r="D383">
            <v>4858.6400000000003</v>
          </cell>
          <cell r="E383">
            <v>0</v>
          </cell>
          <cell r="F383">
            <v>5272.73</v>
          </cell>
          <cell r="G383">
            <v>4904.1899999999996</v>
          </cell>
          <cell r="H383">
            <v>368.54</v>
          </cell>
        </row>
        <row r="384">
          <cell r="A384" t="str">
            <v>ROSANGELA DA SILVA OLIVEIRA</v>
          </cell>
          <cell r="B384" t="str">
            <v>TECNICO (A) DE ENFERMAGEM</v>
          </cell>
          <cell r="C384">
            <v>1473.72</v>
          </cell>
          <cell r="D384">
            <v>0</v>
          </cell>
          <cell r="E384">
            <v>0</v>
          </cell>
          <cell r="F384">
            <v>2082.58</v>
          </cell>
          <cell r="G384">
            <v>275.85000000000002</v>
          </cell>
          <cell r="H384">
            <v>1806.73</v>
          </cell>
        </row>
        <row r="385">
          <cell r="A385" t="str">
            <v>ROSELI DOS SANTOS OLIVEIRA</v>
          </cell>
          <cell r="B385" t="str">
            <v>TECNICO (A) DE ENFERMAGEM</v>
          </cell>
          <cell r="C385">
            <v>1473.72</v>
          </cell>
          <cell r="D385">
            <v>0</v>
          </cell>
          <cell r="E385">
            <v>0</v>
          </cell>
          <cell r="F385">
            <v>1794.22</v>
          </cell>
          <cell r="G385">
            <v>249.89</v>
          </cell>
          <cell r="H385">
            <v>1544.33</v>
          </cell>
        </row>
        <row r="386">
          <cell r="A386" t="str">
            <v>ROSIENE ZEFERINA COSTA</v>
          </cell>
          <cell r="B386" t="str">
            <v>AUXILIAR DE SERVICOS GERAIS</v>
          </cell>
          <cell r="C386">
            <v>1013</v>
          </cell>
          <cell r="D386">
            <v>0</v>
          </cell>
          <cell r="E386">
            <v>0</v>
          </cell>
          <cell r="F386">
            <v>1289.3800000000001</v>
          </cell>
          <cell r="G386">
            <v>1289.3800000000001</v>
          </cell>
          <cell r="H386">
            <v>0</v>
          </cell>
        </row>
        <row r="387">
          <cell r="A387" t="str">
            <v>ROSILEIA XAVIER DA SILVA CAMPOS</v>
          </cell>
          <cell r="B387" t="str">
            <v>AUXILIAR DE SERVICOS GERAIS</v>
          </cell>
          <cell r="C387">
            <v>1013</v>
          </cell>
          <cell r="D387">
            <v>0</v>
          </cell>
          <cell r="E387">
            <v>0</v>
          </cell>
          <cell r="F387">
            <v>1361.38</v>
          </cell>
          <cell r="G387">
            <v>162.08000000000001</v>
          </cell>
          <cell r="H387">
            <v>1199.3</v>
          </cell>
        </row>
        <row r="388">
          <cell r="A388" t="str">
            <v>ROSILEY EVA DOS SANTOS</v>
          </cell>
          <cell r="B388" t="str">
            <v>TECNICO (A) DE ENFERMAGEM</v>
          </cell>
          <cell r="C388">
            <v>1473.72</v>
          </cell>
          <cell r="D388">
            <v>0</v>
          </cell>
          <cell r="E388">
            <v>0</v>
          </cell>
          <cell r="F388">
            <v>1750.01</v>
          </cell>
          <cell r="G388">
            <v>157.5</v>
          </cell>
          <cell r="H388">
            <v>1592.51</v>
          </cell>
        </row>
        <row r="389">
          <cell r="A389" t="str">
            <v>ROSILMAR GOMES PEREIRA BARBOSA</v>
          </cell>
          <cell r="B389" t="str">
            <v>ENFERMEIRO (A)</v>
          </cell>
          <cell r="C389">
            <v>2552.5700000000002</v>
          </cell>
          <cell r="D389">
            <v>0</v>
          </cell>
          <cell r="E389">
            <v>0</v>
          </cell>
          <cell r="F389">
            <v>3014.43</v>
          </cell>
          <cell r="G389">
            <v>389.99</v>
          </cell>
          <cell r="H389">
            <v>2624.44</v>
          </cell>
        </row>
        <row r="390">
          <cell r="A390" t="str">
            <v>RUBEILTON DOMINGOS DE OLIVEIRA</v>
          </cell>
          <cell r="B390" t="str">
            <v>TECNICO (A) DE ENFERMAGEM</v>
          </cell>
          <cell r="C390">
            <v>1473.72</v>
          </cell>
          <cell r="D390">
            <v>0</v>
          </cell>
          <cell r="E390">
            <v>0</v>
          </cell>
          <cell r="F390">
            <v>2056</v>
          </cell>
          <cell r="G390">
            <v>273.45999999999998</v>
          </cell>
          <cell r="H390">
            <v>1782.54</v>
          </cell>
        </row>
        <row r="391">
          <cell r="A391" t="str">
            <v>RUTH APARECIDA ANTONIO DE SANTANA</v>
          </cell>
          <cell r="B391" t="str">
            <v>TECNICO (A) DE ENFERMAGEM</v>
          </cell>
          <cell r="C391">
            <v>1473.72</v>
          </cell>
          <cell r="D391">
            <v>0</v>
          </cell>
          <cell r="E391">
            <v>0</v>
          </cell>
          <cell r="F391">
            <v>583.33000000000004</v>
          </cell>
          <cell r="G391">
            <v>46.66</v>
          </cell>
          <cell r="H391">
            <v>536.66999999999996</v>
          </cell>
        </row>
        <row r="392">
          <cell r="A392" t="str">
            <v>RUTILENE PEREIRA SILVA</v>
          </cell>
          <cell r="B392" t="str">
            <v>TECNICO (A) DE ENFERMAGEM</v>
          </cell>
          <cell r="C392">
            <v>1473.72</v>
          </cell>
          <cell r="D392">
            <v>0</v>
          </cell>
          <cell r="E392">
            <v>0</v>
          </cell>
          <cell r="F392">
            <v>1676.32</v>
          </cell>
          <cell r="G392">
            <v>368.18</v>
          </cell>
          <cell r="H392">
            <v>1308.1400000000001</v>
          </cell>
        </row>
        <row r="393">
          <cell r="A393" t="str">
            <v>SABRINA MIRVANIA DIAS DE ALMEIDA DAVID</v>
          </cell>
          <cell r="B393" t="str">
            <v>TECNICO (A) DE ENFERMAGEM</v>
          </cell>
          <cell r="C393">
            <v>1473.72</v>
          </cell>
          <cell r="D393">
            <v>0</v>
          </cell>
          <cell r="E393">
            <v>0</v>
          </cell>
          <cell r="F393">
            <v>1674.6</v>
          </cell>
          <cell r="G393">
            <v>152.52000000000001</v>
          </cell>
          <cell r="H393">
            <v>1522.08</v>
          </cell>
        </row>
        <row r="394">
          <cell r="A394" t="str">
            <v>SARA TARIANY GUEDES DE SOUZA</v>
          </cell>
          <cell r="B394" t="str">
            <v>AUXILIAR DE FARMACIA</v>
          </cell>
          <cell r="C394">
            <v>1339.74</v>
          </cell>
          <cell r="D394">
            <v>0</v>
          </cell>
          <cell r="E394">
            <v>0</v>
          </cell>
          <cell r="F394">
            <v>1649.52</v>
          </cell>
          <cell r="G394">
            <v>131.96</v>
          </cell>
          <cell r="H394">
            <v>1517.56</v>
          </cell>
        </row>
        <row r="395">
          <cell r="A395" t="str">
            <v>SEBASTIANA DE OLIVEIRA CABRAL</v>
          </cell>
          <cell r="B395" t="str">
            <v>TECNICO (A) DE ENFERMAGEM</v>
          </cell>
          <cell r="C395">
            <v>1473.72</v>
          </cell>
          <cell r="D395">
            <v>0</v>
          </cell>
          <cell r="E395">
            <v>0</v>
          </cell>
          <cell r="F395">
            <v>1845.41</v>
          </cell>
          <cell r="G395">
            <v>166.08</v>
          </cell>
          <cell r="H395">
            <v>1679.33</v>
          </cell>
        </row>
        <row r="396">
          <cell r="A396" t="str">
            <v>SELMA DIAS DO ESPIRITO SANTO RODRIGUES</v>
          </cell>
          <cell r="B396" t="str">
            <v xml:space="preserve">COZINHEIRO (A) </v>
          </cell>
          <cell r="C396">
            <v>1607.69</v>
          </cell>
          <cell r="D396">
            <v>0</v>
          </cell>
          <cell r="E396">
            <v>0</v>
          </cell>
          <cell r="F396">
            <v>1938.9</v>
          </cell>
          <cell r="G396">
            <v>270.95999999999998</v>
          </cell>
          <cell r="H396">
            <v>1667.94</v>
          </cell>
        </row>
        <row r="397">
          <cell r="A397" t="str">
            <v>SELMA MARIA DA CUNHA PEREIRA</v>
          </cell>
          <cell r="B397" t="str">
            <v>TECNICO (A) DE ENFERMAGEM</v>
          </cell>
          <cell r="C397">
            <v>1473.72</v>
          </cell>
          <cell r="D397">
            <v>0</v>
          </cell>
          <cell r="E397">
            <v>0</v>
          </cell>
          <cell r="F397">
            <v>2009.98</v>
          </cell>
          <cell r="G397">
            <v>180.89</v>
          </cell>
          <cell r="H397">
            <v>1829.09</v>
          </cell>
        </row>
        <row r="398">
          <cell r="A398" t="str">
            <v>SERGIO BERNARDES DA SILVA</v>
          </cell>
          <cell r="B398" t="str">
            <v>JARDINEIRO (A)</v>
          </cell>
          <cell r="C398">
            <v>1166</v>
          </cell>
          <cell r="D398">
            <v>0</v>
          </cell>
          <cell r="E398">
            <v>0</v>
          </cell>
          <cell r="F398">
            <v>1461.88</v>
          </cell>
          <cell r="G398">
            <v>186.91</v>
          </cell>
          <cell r="H398">
            <v>1274.97</v>
          </cell>
        </row>
        <row r="399">
          <cell r="A399" t="str">
            <v>SERGIO LUIS GUIDA DOS SANTOS</v>
          </cell>
          <cell r="B399" t="str">
            <v>ASSISTENTE ADMINISTRATIVO</v>
          </cell>
          <cell r="C399">
            <v>1473.72</v>
          </cell>
          <cell r="D399">
            <v>2492.48</v>
          </cell>
          <cell r="E399">
            <v>0</v>
          </cell>
          <cell r="F399">
            <v>2492.48</v>
          </cell>
          <cell r="G399">
            <v>2492.48</v>
          </cell>
          <cell r="H399">
            <v>0</v>
          </cell>
        </row>
        <row r="400">
          <cell r="A400" t="str">
            <v>SHEILA PEREIRA DA ROCHA LIMA</v>
          </cell>
          <cell r="B400" t="str">
            <v>ASSISTENTE DE QUALIDADE</v>
          </cell>
          <cell r="C400">
            <v>3180</v>
          </cell>
          <cell r="D400">
            <v>0</v>
          </cell>
          <cell r="E400">
            <v>0</v>
          </cell>
          <cell r="F400">
            <v>3744.2</v>
          </cell>
          <cell r="G400">
            <v>527.76</v>
          </cell>
          <cell r="H400">
            <v>3216.44</v>
          </cell>
        </row>
        <row r="401">
          <cell r="A401" t="str">
            <v>SHELDON AUGUSTO DORNELAS</v>
          </cell>
          <cell r="B401" t="str">
            <v>ASSISTENTE DE FATURAMENTO</v>
          </cell>
          <cell r="C401">
            <v>1995.46</v>
          </cell>
          <cell r="D401">
            <v>0</v>
          </cell>
          <cell r="E401">
            <v>0</v>
          </cell>
          <cell r="F401">
            <v>2095.23</v>
          </cell>
          <cell r="G401">
            <v>308.3</v>
          </cell>
          <cell r="H401">
            <v>1786.93</v>
          </cell>
        </row>
        <row r="402">
          <cell r="A402" t="str">
            <v>SHIRLEY FREITAS MACHADO RODRIGUES</v>
          </cell>
          <cell r="B402" t="str">
            <v>COPEIRO (A)</v>
          </cell>
          <cell r="C402">
            <v>1013</v>
          </cell>
          <cell r="D402">
            <v>0</v>
          </cell>
          <cell r="E402">
            <v>0</v>
          </cell>
          <cell r="F402">
            <v>1188.75</v>
          </cell>
          <cell r="G402">
            <v>91.87</v>
          </cell>
          <cell r="H402">
            <v>1096.8800000000001</v>
          </cell>
        </row>
        <row r="403">
          <cell r="A403" t="str">
            <v>SIDILENE PEREIRA LIMA</v>
          </cell>
          <cell r="B403" t="str">
            <v>TECNICO (A) DE ENFERMAGEM</v>
          </cell>
          <cell r="C403">
            <v>1473.72</v>
          </cell>
          <cell r="D403">
            <v>0</v>
          </cell>
          <cell r="E403">
            <v>0</v>
          </cell>
          <cell r="F403">
            <v>2104.13</v>
          </cell>
          <cell r="G403">
            <v>218.36</v>
          </cell>
          <cell r="H403">
            <v>1885.77</v>
          </cell>
        </row>
        <row r="404">
          <cell r="A404" t="str">
            <v>SILVIA RODRIGUES MARTINS DEPOLO</v>
          </cell>
          <cell r="B404" t="str">
            <v>COPEIRO (A)</v>
          </cell>
          <cell r="C404">
            <v>1013</v>
          </cell>
          <cell r="D404">
            <v>0</v>
          </cell>
          <cell r="E404">
            <v>0</v>
          </cell>
          <cell r="F404">
            <v>1296.6400000000001</v>
          </cell>
          <cell r="G404">
            <v>164.51</v>
          </cell>
          <cell r="H404">
            <v>1132.1300000000001</v>
          </cell>
        </row>
        <row r="405">
          <cell r="A405" t="str">
            <v>SIMONE ANTONIA FERREIRA</v>
          </cell>
          <cell r="B405" t="str">
            <v>AUXILIAR DE SERVICOS GERAIS</v>
          </cell>
          <cell r="C405">
            <v>1013</v>
          </cell>
          <cell r="D405">
            <v>0</v>
          </cell>
          <cell r="E405">
            <v>0</v>
          </cell>
          <cell r="F405">
            <v>1525.63</v>
          </cell>
          <cell r="G405">
            <v>182.83</v>
          </cell>
          <cell r="H405">
            <v>1342.8</v>
          </cell>
        </row>
        <row r="406">
          <cell r="A406" t="str">
            <v>SIMONE DA SILVA</v>
          </cell>
          <cell r="B406" t="str">
            <v>TECNICO (A) DE ENFERMAGEM</v>
          </cell>
          <cell r="C406">
            <v>1473.72</v>
          </cell>
          <cell r="D406">
            <v>2632.95</v>
          </cell>
          <cell r="E406">
            <v>0</v>
          </cell>
          <cell r="F406">
            <v>2632.95</v>
          </cell>
          <cell r="G406">
            <v>2632.95</v>
          </cell>
          <cell r="H406">
            <v>0</v>
          </cell>
        </row>
        <row r="407">
          <cell r="A407" t="str">
            <v>SIRLENE GONCALVES DOS SANTOS</v>
          </cell>
          <cell r="B407" t="str">
            <v>ENFERMEIRO (A)</v>
          </cell>
          <cell r="C407">
            <v>2552.5700000000002</v>
          </cell>
          <cell r="D407">
            <v>4282.92</v>
          </cell>
          <cell r="E407">
            <v>0</v>
          </cell>
          <cell r="F407">
            <v>4377.45</v>
          </cell>
          <cell r="G407">
            <v>4293.32</v>
          </cell>
          <cell r="H407">
            <v>84.13</v>
          </cell>
        </row>
        <row r="408">
          <cell r="A408" t="str">
            <v>SOLANGE APARECIDA MENDES SILVA</v>
          </cell>
          <cell r="B408" t="str">
            <v>TECNICO (A) DE ENFERMAGEM</v>
          </cell>
          <cell r="C408">
            <v>1473.72</v>
          </cell>
          <cell r="D408">
            <v>0</v>
          </cell>
          <cell r="E408">
            <v>0</v>
          </cell>
          <cell r="F408">
            <v>1794.22</v>
          </cell>
          <cell r="G408">
            <v>161.47</v>
          </cell>
          <cell r="H408">
            <v>1632.75</v>
          </cell>
        </row>
        <row r="409">
          <cell r="A409" t="str">
            <v>SOLANGE FREITAS MACHADO</v>
          </cell>
          <cell r="B409" t="str">
            <v>COPEIRO (A)</v>
          </cell>
          <cell r="C409">
            <v>1013</v>
          </cell>
          <cell r="D409">
            <v>0</v>
          </cell>
          <cell r="E409">
            <v>0</v>
          </cell>
          <cell r="F409">
            <v>2378.67</v>
          </cell>
          <cell r="G409">
            <v>274.86</v>
          </cell>
          <cell r="H409">
            <v>2103.81</v>
          </cell>
        </row>
        <row r="410">
          <cell r="A410" t="str">
            <v>SONIA MARIA ALVES DA SILVA</v>
          </cell>
          <cell r="B410" t="str">
            <v>TECNICO (A) DE ENFERMAGEM</v>
          </cell>
          <cell r="C410">
            <v>1473.72</v>
          </cell>
          <cell r="D410">
            <v>0</v>
          </cell>
          <cell r="E410">
            <v>0</v>
          </cell>
          <cell r="F410">
            <v>1400.01</v>
          </cell>
          <cell r="G410">
            <v>112</v>
          </cell>
          <cell r="H410">
            <v>1288.01</v>
          </cell>
        </row>
        <row r="411">
          <cell r="A411" t="str">
            <v>STELA LUMENA DE QUEIROZ VENANCIO</v>
          </cell>
          <cell r="B411" t="str">
            <v>COORDENADOR (A) DE FONOAUDIOLOGIA</v>
          </cell>
          <cell r="C411">
            <v>4538.9399999999996</v>
          </cell>
          <cell r="D411">
            <v>0</v>
          </cell>
          <cell r="E411">
            <v>0</v>
          </cell>
          <cell r="F411">
            <v>4968.49</v>
          </cell>
          <cell r="G411">
            <v>905.34</v>
          </cell>
          <cell r="H411">
            <v>4063.15</v>
          </cell>
        </row>
        <row r="412">
          <cell r="A412" t="str">
            <v>SUELI DE FATIMA CARDOSO MATOS</v>
          </cell>
          <cell r="B412" t="str">
            <v>LACTARISTA</v>
          </cell>
          <cell r="C412">
            <v>1013</v>
          </cell>
          <cell r="D412">
            <v>0</v>
          </cell>
          <cell r="E412">
            <v>0</v>
          </cell>
          <cell r="F412">
            <v>1266.25</v>
          </cell>
          <cell r="G412">
            <v>162.08000000000001</v>
          </cell>
          <cell r="H412">
            <v>1104.17</v>
          </cell>
        </row>
        <row r="413">
          <cell r="A413" t="str">
            <v>SUELY DA SILVA SANTOS DAL LAGO</v>
          </cell>
          <cell r="B413" t="str">
            <v>TECNICO (A) DE ENFERMAGEM</v>
          </cell>
          <cell r="C413">
            <v>1473.72</v>
          </cell>
          <cell r="D413">
            <v>0</v>
          </cell>
          <cell r="E413">
            <v>0</v>
          </cell>
          <cell r="F413">
            <v>1938.61</v>
          </cell>
          <cell r="G413">
            <v>262.89</v>
          </cell>
          <cell r="H413">
            <v>1675.72</v>
          </cell>
        </row>
        <row r="414">
          <cell r="A414" t="str">
            <v>SUEYK VIEIRA DIAS</v>
          </cell>
          <cell r="B414" t="str">
            <v>RECEPCIONISTA</v>
          </cell>
          <cell r="C414">
            <v>1034</v>
          </cell>
          <cell r="D414">
            <v>0</v>
          </cell>
          <cell r="E414">
            <v>0</v>
          </cell>
          <cell r="F414">
            <v>1348.07</v>
          </cell>
          <cell r="G414">
            <v>182.88</v>
          </cell>
          <cell r="H414">
            <v>1165.19</v>
          </cell>
        </row>
        <row r="415">
          <cell r="A415" t="str">
            <v>SUSAN LISBETH MATOS DE OLIVEIRA</v>
          </cell>
          <cell r="B415" t="str">
            <v>AUXILIAR DE FARMACIA</v>
          </cell>
          <cell r="C415">
            <v>1339.74</v>
          </cell>
          <cell r="D415">
            <v>0</v>
          </cell>
          <cell r="E415">
            <v>0</v>
          </cell>
          <cell r="F415">
            <v>1873.26</v>
          </cell>
          <cell r="G415">
            <v>248.97</v>
          </cell>
          <cell r="H415">
            <v>1624.29</v>
          </cell>
        </row>
        <row r="416">
          <cell r="A416" t="str">
            <v>SYNDEL RATES SANTOS</v>
          </cell>
          <cell r="B416" t="str">
            <v>FARMACEUTICO (A)</v>
          </cell>
          <cell r="C416">
            <v>2627.42</v>
          </cell>
          <cell r="D416">
            <v>2519.13</v>
          </cell>
          <cell r="E416">
            <v>1889.35</v>
          </cell>
          <cell r="F416">
            <v>8832.67</v>
          </cell>
          <cell r="G416">
            <v>8832.67</v>
          </cell>
          <cell r="H416">
            <v>0</v>
          </cell>
        </row>
        <row r="417">
          <cell r="A417" t="str">
            <v>TAIS GOMES BRITO GAUDART</v>
          </cell>
          <cell r="B417" t="str">
            <v>PSICOLOGO (A)</v>
          </cell>
          <cell r="C417">
            <v>3536.92</v>
          </cell>
          <cell r="D417">
            <v>0</v>
          </cell>
          <cell r="E417">
            <v>0</v>
          </cell>
          <cell r="F417">
            <v>3819.88</v>
          </cell>
          <cell r="G417">
            <v>546.89</v>
          </cell>
          <cell r="H417">
            <v>3272.99</v>
          </cell>
        </row>
        <row r="418">
          <cell r="A418" t="str">
            <v>TALITA BARBOSA REIS</v>
          </cell>
          <cell r="B418" t="str">
            <v>BIOMEDICO (A)</v>
          </cell>
          <cell r="C418">
            <v>2919.78</v>
          </cell>
          <cell r="D418">
            <v>0</v>
          </cell>
          <cell r="E418">
            <v>0</v>
          </cell>
          <cell r="F418">
            <v>4175.28</v>
          </cell>
          <cell r="G418">
            <v>661.88</v>
          </cell>
          <cell r="H418">
            <v>3513.4</v>
          </cell>
        </row>
        <row r="419">
          <cell r="A419" t="str">
            <v>TAMIRES ROCHA DE SOUSA</v>
          </cell>
          <cell r="B419" t="str">
            <v>AUXILIAR DE SERVICOS GERAIS</v>
          </cell>
          <cell r="C419">
            <v>1013</v>
          </cell>
          <cell r="D419">
            <v>0</v>
          </cell>
          <cell r="E419">
            <v>0</v>
          </cell>
          <cell r="F419">
            <v>1328.35</v>
          </cell>
          <cell r="G419">
            <v>164.51</v>
          </cell>
          <cell r="H419">
            <v>1163.8399999999999</v>
          </cell>
        </row>
        <row r="420">
          <cell r="A420" t="str">
            <v>TANIA CRISTINA MOREIRA DOS SANTOS COSTA</v>
          </cell>
          <cell r="B420" t="str">
            <v>TECNICO (A) DE NUTRICAO</v>
          </cell>
          <cell r="C420">
            <v>1269.6400000000001</v>
          </cell>
          <cell r="D420">
            <v>0</v>
          </cell>
          <cell r="E420">
            <v>0</v>
          </cell>
          <cell r="F420">
            <v>1535.72</v>
          </cell>
          <cell r="G420">
            <v>199.03</v>
          </cell>
          <cell r="H420">
            <v>1336.69</v>
          </cell>
        </row>
        <row r="421">
          <cell r="A421" t="str">
            <v>TANIA DE LOURDES DO ROSARIO</v>
          </cell>
          <cell r="B421" t="str">
            <v>TECNICO (A) DE ENFERMAGEM</v>
          </cell>
          <cell r="C421">
            <v>1473.72</v>
          </cell>
          <cell r="D421">
            <v>2874.55</v>
          </cell>
          <cell r="E421">
            <v>0</v>
          </cell>
          <cell r="F421">
            <v>2874.55</v>
          </cell>
          <cell r="G421">
            <v>2874.55</v>
          </cell>
          <cell r="H421">
            <v>0</v>
          </cell>
        </row>
        <row r="422">
          <cell r="A422" t="str">
            <v>TATHIANY FREIRE LOPES DE SOUZA</v>
          </cell>
          <cell r="B422" t="str">
            <v>INSTRUMENTADOR CIRURGICO</v>
          </cell>
          <cell r="C422">
            <v>1643.07</v>
          </cell>
          <cell r="D422">
            <v>0</v>
          </cell>
          <cell r="E422">
            <v>0</v>
          </cell>
          <cell r="F422">
            <v>2023.22</v>
          </cell>
          <cell r="G422">
            <v>182.08</v>
          </cell>
          <cell r="H422">
            <v>1841.14</v>
          </cell>
        </row>
        <row r="423">
          <cell r="A423" t="str">
            <v>TATIANE ALVES DE SOUSA</v>
          </cell>
          <cell r="B423" t="str">
            <v>TECNICO (A) DE ENFERMAGEM</v>
          </cell>
          <cell r="C423">
            <v>1473.72</v>
          </cell>
          <cell r="D423">
            <v>0</v>
          </cell>
          <cell r="E423">
            <v>0</v>
          </cell>
          <cell r="F423">
            <v>2118.41</v>
          </cell>
          <cell r="G423">
            <v>279.07</v>
          </cell>
          <cell r="H423">
            <v>1839.34</v>
          </cell>
        </row>
        <row r="424">
          <cell r="A424" t="str">
            <v>TATIANE BATISTA DA SILVA</v>
          </cell>
          <cell r="B424" t="str">
            <v>INSTRUMENTADOR CIRURGICO</v>
          </cell>
          <cell r="C424">
            <v>1643.07</v>
          </cell>
          <cell r="D424">
            <v>0</v>
          </cell>
          <cell r="E424">
            <v>0</v>
          </cell>
          <cell r="F424">
            <v>2023.22</v>
          </cell>
          <cell r="G424">
            <v>182.08</v>
          </cell>
          <cell r="H424">
            <v>1841.14</v>
          </cell>
        </row>
        <row r="425">
          <cell r="A425" t="str">
            <v>TELMA DE FATIMA DA MATA</v>
          </cell>
          <cell r="B425" t="str">
            <v>AUXILIAR DE COZINHA</v>
          </cell>
          <cell r="C425">
            <v>1013</v>
          </cell>
          <cell r="D425">
            <v>0</v>
          </cell>
          <cell r="E425">
            <v>0</v>
          </cell>
          <cell r="F425">
            <v>1296.6400000000001</v>
          </cell>
          <cell r="G425">
            <v>164.51</v>
          </cell>
          <cell r="H425">
            <v>1132.1300000000001</v>
          </cell>
        </row>
        <row r="426">
          <cell r="A426" t="str">
            <v>TEREZINHA MARIA DE JESUS SILVA</v>
          </cell>
          <cell r="B426" t="str">
            <v>TECNICO (A) DE ENFERMAGEM</v>
          </cell>
          <cell r="C426">
            <v>1473.72</v>
          </cell>
          <cell r="D426">
            <v>0</v>
          </cell>
          <cell r="E426">
            <v>0</v>
          </cell>
          <cell r="F426">
            <v>1984.02</v>
          </cell>
          <cell r="G426">
            <v>178.56</v>
          </cell>
          <cell r="H426">
            <v>1805.46</v>
          </cell>
        </row>
        <row r="427">
          <cell r="A427" t="str">
            <v>THALIA SALES FERNANDES</v>
          </cell>
          <cell r="B427" t="str">
            <v>ASSISTENTE ADMINISTRATIVO</v>
          </cell>
          <cell r="C427">
            <v>1473.72</v>
          </cell>
          <cell r="D427">
            <v>0</v>
          </cell>
          <cell r="E427">
            <v>0</v>
          </cell>
          <cell r="F427">
            <v>1709.87</v>
          </cell>
          <cell r="G427">
            <v>358.17</v>
          </cell>
          <cell r="H427">
            <v>1351.7</v>
          </cell>
        </row>
        <row r="428">
          <cell r="A428" t="str">
            <v>THALITA VENTURA ALMEIDA SOUZA</v>
          </cell>
          <cell r="B428" t="str">
            <v>TECNICO (A) DE ENFERMAGEM</v>
          </cell>
          <cell r="C428">
            <v>1473.72</v>
          </cell>
          <cell r="D428">
            <v>0</v>
          </cell>
          <cell r="E428">
            <v>0</v>
          </cell>
          <cell r="F428">
            <v>2170.9899999999998</v>
          </cell>
          <cell r="G428">
            <v>195.38</v>
          </cell>
          <cell r="H428">
            <v>1975.61</v>
          </cell>
        </row>
        <row r="429">
          <cell r="A429" t="str">
            <v>THAMIRES SILVA SOUZA</v>
          </cell>
          <cell r="B429" t="str">
            <v>COPEIRO (A)</v>
          </cell>
          <cell r="C429">
            <v>1013</v>
          </cell>
          <cell r="D429">
            <v>0</v>
          </cell>
          <cell r="E429">
            <v>0</v>
          </cell>
          <cell r="F429">
            <v>1361.38</v>
          </cell>
          <cell r="G429">
            <v>162.08000000000001</v>
          </cell>
          <cell r="H429">
            <v>1199.3</v>
          </cell>
        </row>
        <row r="430">
          <cell r="A430" t="str">
            <v>THELMA LUCIA DE MELO RODRIGUES</v>
          </cell>
          <cell r="B430" t="str">
            <v>TECNICO (A) DE ENFERMAGEM</v>
          </cell>
          <cell r="C430">
            <v>1473.72</v>
          </cell>
          <cell r="D430">
            <v>0</v>
          </cell>
          <cell r="E430">
            <v>0</v>
          </cell>
          <cell r="F430">
            <v>2082.54</v>
          </cell>
          <cell r="G430">
            <v>187.42</v>
          </cell>
          <cell r="H430">
            <v>1895.12</v>
          </cell>
        </row>
        <row r="431">
          <cell r="A431" t="str">
            <v>THIAGO DELANO ALVES RODRIGUES BERNARDES</v>
          </cell>
          <cell r="B431" t="str">
            <v>ENFERMEIRO (A)</v>
          </cell>
          <cell r="C431">
            <v>2552.5700000000002</v>
          </cell>
          <cell r="D431">
            <v>5213.5200000000004</v>
          </cell>
          <cell r="E431">
            <v>1871.14</v>
          </cell>
          <cell r="F431">
            <v>8591.86</v>
          </cell>
          <cell r="G431">
            <v>8591.86</v>
          </cell>
          <cell r="H431">
            <v>0</v>
          </cell>
        </row>
        <row r="432">
          <cell r="A432" t="str">
            <v>TIAGO ALVES DE AMORIM</v>
          </cell>
          <cell r="B432" t="str">
            <v>ASSISTENTE ADMINISTRATIVO</v>
          </cell>
          <cell r="C432">
            <v>1473.72</v>
          </cell>
          <cell r="D432">
            <v>2587.5700000000002</v>
          </cell>
          <cell r="E432">
            <v>0</v>
          </cell>
          <cell r="F432">
            <v>2902.39</v>
          </cell>
          <cell r="G432">
            <v>2673.95</v>
          </cell>
          <cell r="H432">
            <v>228.44</v>
          </cell>
        </row>
        <row r="433">
          <cell r="A433" t="str">
            <v>TIAGO FARIAS DE SOUZA</v>
          </cell>
          <cell r="B433" t="str">
            <v>COORDENADOR (A) DE COMPRAS</v>
          </cell>
          <cell r="C433">
            <v>11795.68</v>
          </cell>
          <cell r="D433">
            <v>0</v>
          </cell>
          <cell r="E433">
            <v>0</v>
          </cell>
          <cell r="F433">
            <v>11559.76</v>
          </cell>
          <cell r="G433">
            <v>2501.7199999999998</v>
          </cell>
          <cell r="H433">
            <v>9058.0400000000009</v>
          </cell>
        </row>
        <row r="434">
          <cell r="A434" t="str">
            <v>URIEL MOURA RESPLANDES</v>
          </cell>
          <cell r="B434" t="str">
            <v>COORDENADOR (A) DE HIGIENIZACAO</v>
          </cell>
          <cell r="C434">
            <v>2780.57</v>
          </cell>
          <cell r="D434">
            <v>2741.45</v>
          </cell>
          <cell r="E434">
            <v>0</v>
          </cell>
          <cell r="F434">
            <v>4774.75</v>
          </cell>
          <cell r="G434">
            <v>3115.94</v>
          </cell>
          <cell r="H434">
            <v>1658.81</v>
          </cell>
        </row>
        <row r="435">
          <cell r="A435" t="str">
            <v>VALDA ROSA DOS SANTOS</v>
          </cell>
          <cell r="B435" t="str">
            <v xml:space="preserve">COZINHEIRO (A) </v>
          </cell>
          <cell r="C435">
            <v>1607.69</v>
          </cell>
          <cell r="D435">
            <v>0</v>
          </cell>
          <cell r="E435">
            <v>0</v>
          </cell>
          <cell r="F435">
            <v>1938.9</v>
          </cell>
          <cell r="G435">
            <v>174.5</v>
          </cell>
          <cell r="H435">
            <v>1764.4</v>
          </cell>
        </row>
        <row r="436">
          <cell r="A436" t="str">
            <v>VALDECY SOUSA SANTANA</v>
          </cell>
          <cell r="B436" t="str">
            <v>ENFERMEIRO (A)</v>
          </cell>
          <cell r="C436">
            <v>2552.5700000000002</v>
          </cell>
          <cell r="D436">
            <v>0</v>
          </cell>
          <cell r="E436">
            <v>0</v>
          </cell>
          <cell r="F436">
            <v>3569.28</v>
          </cell>
          <cell r="G436">
            <v>514.30999999999995</v>
          </cell>
          <cell r="H436">
            <v>3054.97</v>
          </cell>
        </row>
        <row r="437">
          <cell r="A437" t="str">
            <v>VALDENY MARIA DE JESUS</v>
          </cell>
          <cell r="B437" t="str">
            <v>AUXILIAR DE SERVICOS GERAIS</v>
          </cell>
          <cell r="C437">
            <v>1013</v>
          </cell>
          <cell r="D437">
            <v>0</v>
          </cell>
          <cell r="E437">
            <v>0</v>
          </cell>
          <cell r="F437">
            <v>1266.25</v>
          </cell>
          <cell r="G437">
            <v>162.08000000000001</v>
          </cell>
          <cell r="H437">
            <v>1104.17</v>
          </cell>
        </row>
        <row r="438">
          <cell r="A438" t="str">
            <v>VALDERLAINE NEVES COELHO MARCAL</v>
          </cell>
          <cell r="B438" t="str">
            <v>TECNICO (A) DE ENFERMAGEM</v>
          </cell>
          <cell r="C438">
            <v>1473.72</v>
          </cell>
          <cell r="D438">
            <v>0</v>
          </cell>
          <cell r="E438">
            <v>0</v>
          </cell>
          <cell r="F438">
            <v>2033.2</v>
          </cell>
          <cell r="G438">
            <v>271.39999999999998</v>
          </cell>
          <cell r="H438">
            <v>1761.8</v>
          </cell>
        </row>
        <row r="439">
          <cell r="A439" t="str">
            <v>VALDIRENE CARDOSO MATOS SANTOS</v>
          </cell>
          <cell r="B439" t="str">
            <v>AUXILIAR DE SERVICOS GERAIS</v>
          </cell>
          <cell r="C439">
            <v>1013</v>
          </cell>
          <cell r="D439">
            <v>0</v>
          </cell>
          <cell r="E439">
            <v>0</v>
          </cell>
          <cell r="F439">
            <v>1297.96</v>
          </cell>
          <cell r="G439">
            <v>162.08000000000001</v>
          </cell>
          <cell r="H439">
            <v>1135.8800000000001</v>
          </cell>
        </row>
        <row r="440">
          <cell r="A440" t="str">
            <v>VALDIVA SANTOS DA SILVA</v>
          </cell>
          <cell r="B440" t="str">
            <v>TECNICO (A) DE ENFERMAGEM</v>
          </cell>
          <cell r="C440">
            <v>1473.72</v>
          </cell>
          <cell r="D440">
            <v>0</v>
          </cell>
          <cell r="E440">
            <v>0</v>
          </cell>
          <cell r="F440">
            <v>1750.01</v>
          </cell>
          <cell r="G440">
            <v>245.92</v>
          </cell>
          <cell r="H440">
            <v>1504.09</v>
          </cell>
        </row>
        <row r="441">
          <cell r="A441" t="str">
            <v>VANDA OLIVEIRA DIAS</v>
          </cell>
          <cell r="B441" t="str">
            <v>AUXILIAR DE SERVICOS GERAIS</v>
          </cell>
          <cell r="C441">
            <v>1013</v>
          </cell>
          <cell r="D441">
            <v>0</v>
          </cell>
          <cell r="E441">
            <v>0</v>
          </cell>
          <cell r="F441">
            <v>1297.96</v>
          </cell>
          <cell r="G441">
            <v>101.3</v>
          </cell>
          <cell r="H441">
            <v>1196.6600000000001</v>
          </cell>
        </row>
        <row r="442">
          <cell r="A442" t="str">
            <v>VANDEVONIA FERREIRA DA SILVA</v>
          </cell>
          <cell r="B442" t="str">
            <v>ENFERMEIRO (A)</v>
          </cell>
          <cell r="C442">
            <v>2552.5700000000002</v>
          </cell>
          <cell r="D442">
            <v>0</v>
          </cell>
          <cell r="E442">
            <v>0</v>
          </cell>
          <cell r="F442">
            <v>3542.29</v>
          </cell>
          <cell r="G442">
            <v>507.74</v>
          </cell>
          <cell r="H442">
            <v>3034.55</v>
          </cell>
        </row>
        <row r="443">
          <cell r="A443" t="str">
            <v>VANESSA CRISTINA DE AQUINO LEAO</v>
          </cell>
          <cell r="B443" t="str">
            <v>COORDENADOR (A) DE ENFERMAGEM</v>
          </cell>
          <cell r="C443">
            <v>2836.18</v>
          </cell>
          <cell r="D443">
            <v>0</v>
          </cell>
          <cell r="E443">
            <v>0</v>
          </cell>
          <cell r="F443">
            <v>4042.78</v>
          </cell>
          <cell r="G443">
            <v>629.61</v>
          </cell>
          <cell r="H443">
            <v>3413.17</v>
          </cell>
        </row>
        <row r="444">
          <cell r="A444" t="str">
            <v>VANESSA FELIPE GOMES</v>
          </cell>
          <cell r="B444" t="str">
            <v>ENFERMEIRO (A)</v>
          </cell>
          <cell r="C444">
            <v>2552.5700000000002</v>
          </cell>
          <cell r="D444">
            <v>0</v>
          </cell>
          <cell r="E444">
            <v>0</v>
          </cell>
          <cell r="F444">
            <v>3014.43</v>
          </cell>
          <cell r="G444">
            <v>501.99</v>
          </cell>
          <cell r="H444">
            <v>2512.44</v>
          </cell>
        </row>
        <row r="445">
          <cell r="A445" t="str">
            <v>VANESSA RAMIREZ</v>
          </cell>
          <cell r="B445" t="str">
            <v>TECNICO (A) DE ENFERMAGEM</v>
          </cell>
          <cell r="C445">
            <v>1473.72</v>
          </cell>
          <cell r="D445">
            <v>0</v>
          </cell>
          <cell r="E445">
            <v>0</v>
          </cell>
          <cell r="F445">
            <v>1750.01</v>
          </cell>
          <cell r="G445">
            <v>245.92</v>
          </cell>
          <cell r="H445">
            <v>1504.09</v>
          </cell>
        </row>
        <row r="446">
          <cell r="A446" t="str">
            <v>VANIA APARECIDA ALVES DE FRANCA DA SILVA</v>
          </cell>
          <cell r="B446" t="str">
            <v>TECNICO (A) DE ENFERMAGEM</v>
          </cell>
          <cell r="C446">
            <v>1473.72</v>
          </cell>
          <cell r="D446">
            <v>0</v>
          </cell>
          <cell r="E446">
            <v>0</v>
          </cell>
          <cell r="F446">
            <v>1676.32</v>
          </cell>
          <cell r="G446">
            <v>204.53</v>
          </cell>
          <cell r="H446">
            <v>1471.79</v>
          </cell>
        </row>
        <row r="447">
          <cell r="A447" t="str">
            <v>VERA CARDOSO DE SOUSA</v>
          </cell>
          <cell r="B447" t="str">
            <v>TECNICO (A) DE GESSO</v>
          </cell>
          <cell r="C447">
            <v>1473.72</v>
          </cell>
          <cell r="D447">
            <v>0</v>
          </cell>
          <cell r="E447">
            <v>0</v>
          </cell>
          <cell r="F447">
            <v>1674.6</v>
          </cell>
          <cell r="G447">
            <v>241.01</v>
          </cell>
          <cell r="H447">
            <v>1433.59</v>
          </cell>
        </row>
        <row r="448">
          <cell r="A448" t="str">
            <v>VILMA GERALDA DE OLIVEIRA MARTINS</v>
          </cell>
          <cell r="B448" t="str">
            <v>ENFERMEIRO (A)</v>
          </cell>
          <cell r="C448">
            <v>2552.5700000000002</v>
          </cell>
          <cell r="D448">
            <v>0</v>
          </cell>
          <cell r="E448">
            <v>0</v>
          </cell>
          <cell r="F448">
            <v>2741.22</v>
          </cell>
          <cell r="G448">
            <v>331.4</v>
          </cell>
          <cell r="H448">
            <v>2409.8200000000002</v>
          </cell>
        </row>
        <row r="449">
          <cell r="A449" t="str">
            <v>VINALAURA GUIDA DOS SANTOS</v>
          </cell>
          <cell r="B449" t="str">
            <v>RECEPCIONISTA</v>
          </cell>
          <cell r="C449">
            <v>1034</v>
          </cell>
          <cell r="D449">
            <v>0</v>
          </cell>
          <cell r="E449">
            <v>0</v>
          </cell>
          <cell r="F449">
            <v>1245.3599999999999</v>
          </cell>
          <cell r="G449">
            <v>174.67</v>
          </cell>
          <cell r="H449">
            <v>1070.69</v>
          </cell>
        </row>
        <row r="450">
          <cell r="A450" t="str">
            <v>VITORIA RIBEIRO DE JESUS</v>
          </cell>
          <cell r="B450" t="str">
            <v>FARMACEUTICO (A)</v>
          </cell>
          <cell r="C450">
            <v>2627.42</v>
          </cell>
          <cell r="D450">
            <v>0</v>
          </cell>
          <cell r="E450">
            <v>0</v>
          </cell>
          <cell r="F450">
            <v>2834.02</v>
          </cell>
          <cell r="G450">
            <v>358.11</v>
          </cell>
          <cell r="H450">
            <v>2475.91</v>
          </cell>
        </row>
        <row r="451">
          <cell r="A451" t="str">
            <v>VIVIAM DIVINA CIRQUEIRA COSTA</v>
          </cell>
          <cell r="B451" t="str">
            <v>TECNICO (A) DE ENFERMAGEM</v>
          </cell>
          <cell r="C451">
            <v>1473.72</v>
          </cell>
          <cell r="D451">
            <v>0</v>
          </cell>
          <cell r="E451">
            <v>0</v>
          </cell>
          <cell r="F451">
            <v>2140.2399999999998</v>
          </cell>
          <cell r="G451">
            <v>192.62</v>
          </cell>
          <cell r="H451">
            <v>1947.62</v>
          </cell>
        </row>
        <row r="452">
          <cell r="A452" t="str">
            <v>VIVIANE PEREIRA DE LIMA</v>
          </cell>
          <cell r="B452" t="str">
            <v>ASSISTENTE ADMINISTRATIVO</v>
          </cell>
          <cell r="C452">
            <v>1473.72</v>
          </cell>
          <cell r="D452">
            <v>0</v>
          </cell>
          <cell r="E452">
            <v>0</v>
          </cell>
          <cell r="F452">
            <v>1910.46</v>
          </cell>
          <cell r="G452">
            <v>260.36</v>
          </cell>
          <cell r="H452">
            <v>1650.1</v>
          </cell>
        </row>
        <row r="453">
          <cell r="A453" t="str">
            <v>WANESSA ALVES SOARES</v>
          </cell>
          <cell r="B453" t="str">
            <v>FARMACEUTICO (A)</v>
          </cell>
          <cell r="C453">
            <v>2627.42</v>
          </cell>
          <cell r="D453">
            <v>0</v>
          </cell>
          <cell r="E453">
            <v>0</v>
          </cell>
          <cell r="F453">
            <v>2834.02</v>
          </cell>
          <cell r="G453">
            <v>358.11</v>
          </cell>
          <cell r="H453">
            <v>2475.91</v>
          </cell>
        </row>
        <row r="454">
          <cell r="A454" t="str">
            <v>WANESSA CAMARGO DE DEUS</v>
          </cell>
          <cell r="B454" t="str">
            <v>COORDENADOR (A) DE LABORATORIO</v>
          </cell>
          <cell r="C454">
            <v>2919.78</v>
          </cell>
          <cell r="D454">
            <v>0</v>
          </cell>
          <cell r="E454">
            <v>0</v>
          </cell>
          <cell r="F454">
            <v>6547.58</v>
          </cell>
          <cell r="G454">
            <v>1329.33</v>
          </cell>
          <cell r="H454">
            <v>5218.25</v>
          </cell>
        </row>
        <row r="455">
          <cell r="A455" t="str">
            <v>WASHINGTON DIVINO DE LIMA</v>
          </cell>
          <cell r="B455" t="str">
            <v>MAQUEIRO (A)</v>
          </cell>
          <cell r="C455">
            <v>1013</v>
          </cell>
          <cell r="D455">
            <v>0</v>
          </cell>
          <cell r="E455">
            <v>0</v>
          </cell>
          <cell r="F455">
            <v>1266.25</v>
          </cell>
          <cell r="G455">
            <v>162.08000000000001</v>
          </cell>
          <cell r="H455">
            <v>1104.17</v>
          </cell>
        </row>
        <row r="456">
          <cell r="A456" t="str">
            <v>WATHISLENE ALVES DA SILVA</v>
          </cell>
          <cell r="B456" t="str">
            <v>ENFERMEIRO (A)</v>
          </cell>
          <cell r="C456">
            <v>2552.5700000000002</v>
          </cell>
          <cell r="D456">
            <v>0</v>
          </cell>
          <cell r="E456">
            <v>0</v>
          </cell>
          <cell r="F456">
            <v>2886.8</v>
          </cell>
          <cell r="G456">
            <v>367.43</v>
          </cell>
          <cell r="H456">
            <v>2519.37</v>
          </cell>
        </row>
        <row r="457">
          <cell r="A457" t="str">
            <v>WEDERSONIA ALVES DE OLIVEIRA</v>
          </cell>
          <cell r="B457" t="str">
            <v>TECNICO (A) DE ENFERMAGEM</v>
          </cell>
          <cell r="C457">
            <v>1473.72</v>
          </cell>
          <cell r="D457">
            <v>2362.4699999999998</v>
          </cell>
          <cell r="E457">
            <v>0</v>
          </cell>
          <cell r="F457">
            <v>2380.4699999999998</v>
          </cell>
          <cell r="G457">
            <v>2380.4699999999998</v>
          </cell>
          <cell r="H457">
            <v>0</v>
          </cell>
        </row>
        <row r="458">
          <cell r="A458" t="str">
            <v>WERIKA DAYANA DE OLIVEIRA RODRIGUES</v>
          </cell>
          <cell r="B458" t="str">
            <v>TECNICO (A) DE ENFERMAGEM</v>
          </cell>
          <cell r="C458">
            <v>1473.72</v>
          </cell>
          <cell r="D458">
            <v>0</v>
          </cell>
          <cell r="E458">
            <v>0</v>
          </cell>
          <cell r="F458">
            <v>1845.41</v>
          </cell>
          <cell r="G458">
            <v>254.5</v>
          </cell>
          <cell r="H458">
            <v>1590.91</v>
          </cell>
        </row>
        <row r="459">
          <cell r="A459" t="str">
            <v>WEYLANE RIBEIRO MACHADO ALCANTARA</v>
          </cell>
          <cell r="B459" t="str">
            <v>ASSISTENTE DE FATURAMENTO</v>
          </cell>
          <cell r="C459">
            <v>1995.46</v>
          </cell>
          <cell r="D459">
            <v>0</v>
          </cell>
          <cell r="E459">
            <v>0</v>
          </cell>
          <cell r="F459">
            <v>2095.23</v>
          </cell>
          <cell r="G459">
            <v>188.57</v>
          </cell>
          <cell r="H459">
            <v>1906.66</v>
          </cell>
        </row>
        <row r="460">
          <cell r="A460" t="str">
            <v>ZELIA DO ESPIRITO SANTO DA LUZ</v>
          </cell>
          <cell r="B460" t="str">
            <v>TECNICO (A) DE ENFERMAGEM</v>
          </cell>
          <cell r="C460">
            <v>1473.72</v>
          </cell>
          <cell r="D460">
            <v>0</v>
          </cell>
          <cell r="E460">
            <v>0</v>
          </cell>
          <cell r="F460">
            <v>2169.5700000000002</v>
          </cell>
          <cell r="G460">
            <v>195.26</v>
          </cell>
          <cell r="H460">
            <v>1974.31</v>
          </cell>
        </row>
        <row r="461">
          <cell r="A461" t="str">
            <v>Total Geral</v>
          </cell>
          <cell r="C461">
            <v>910807.42999999528</v>
          </cell>
          <cell r="D461">
            <v>124364.03000000001</v>
          </cell>
          <cell r="E461">
            <v>15650.449999999999</v>
          </cell>
          <cell r="F461">
            <v>1168055.3599999996</v>
          </cell>
          <cell r="G461">
            <v>308954.34000000003</v>
          </cell>
          <cell r="H461">
            <v>859101.02000000083</v>
          </cell>
        </row>
        <row r="463">
          <cell r="E463" t="str">
            <v>Atualizado por: Gabriel Felipe Moreira Bôvo</v>
          </cell>
        </row>
        <row r="464">
          <cell r="E464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4433.8500000000004</v>
          </cell>
          <cell r="F17">
            <v>3448.59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4512.75</v>
          </cell>
          <cell r="F18">
            <v>3385.51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4512.75</v>
          </cell>
          <cell r="F19">
            <v>3452.58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2993.92</v>
          </cell>
          <cell r="F20">
            <v>2711.17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4657.3599999999997</v>
          </cell>
          <cell r="F21">
            <v>3886.03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10413.719999999999</v>
          </cell>
          <cell r="F22">
            <v>6910.85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4512.75</v>
          </cell>
          <cell r="F23">
            <v>3328.53</v>
          </cell>
        </row>
        <row r="24">
          <cell r="C24" t="str">
            <v>ALMIRO PEREIRA MARINHO JUNIOR</v>
          </cell>
          <cell r="D24" t="str">
            <v>Técnico em Enfermagem AS3 - 15.337</v>
          </cell>
          <cell r="E24">
            <v>4282.88</v>
          </cell>
          <cell r="F24">
            <v>3500.84</v>
          </cell>
        </row>
        <row r="25">
          <cell r="C25" t="str">
            <v>ANA MAMEDIA DE OLIVEIRA</v>
          </cell>
          <cell r="D25" t="str">
            <v>Técnico em Enfermagem - 18.464</v>
          </cell>
          <cell r="E25">
            <v>3857.26</v>
          </cell>
          <cell r="F25">
            <v>3150.39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2324.58</v>
          </cell>
          <cell r="F26">
            <v>1797.64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4657.3599999999997</v>
          </cell>
          <cell r="F27">
            <v>4080.35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4433.8500000000004</v>
          </cell>
          <cell r="F28">
            <v>3134.79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4625.62</v>
          </cell>
          <cell r="F29">
            <v>3289.99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6110.49</v>
          </cell>
          <cell r="F30">
            <v>4483.3900000000003</v>
          </cell>
        </row>
        <row r="31">
          <cell r="C31" t="str">
            <v>ANDRE LUIZ COELHO THOME</v>
          </cell>
          <cell r="D31" t="str">
            <v>Médico - 18.464</v>
          </cell>
          <cell r="E31">
            <v>9152.6200000000008</v>
          </cell>
          <cell r="F31">
            <v>6988.61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7924.66</v>
          </cell>
          <cell r="F32">
            <v>5956.86</v>
          </cell>
        </row>
        <row r="33">
          <cell r="C33" t="str">
            <v>ANDREIA VIEIRA DOS SANTOS RAMOS</v>
          </cell>
          <cell r="D33" t="str">
            <v>Enfermeiro - 18.464</v>
          </cell>
          <cell r="E33">
            <v>8903.92</v>
          </cell>
          <cell r="F33">
            <v>7031.39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4501.87</v>
          </cell>
          <cell r="F34">
            <v>3320.18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7576.26</v>
          </cell>
          <cell r="F35">
            <v>5242.2</v>
          </cell>
        </row>
        <row r="36">
          <cell r="C36" t="str">
            <v>BRUNO ALVES RODRIGUES</v>
          </cell>
          <cell r="D36" t="str">
            <v>Médico - 18.464</v>
          </cell>
          <cell r="E36">
            <v>9862.65</v>
          </cell>
          <cell r="F36">
            <v>7492.78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4872.18</v>
          </cell>
          <cell r="F37">
            <v>3658.09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6857.63</v>
          </cell>
          <cell r="F38">
            <v>5060.42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4872.18</v>
          </cell>
          <cell r="F39">
            <v>3720.87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7369.8</v>
          </cell>
          <cell r="F40">
            <v>5750.07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4801.97</v>
          </cell>
          <cell r="F41">
            <v>3538.66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6361.01</v>
          </cell>
          <cell r="F42">
            <v>4655.5200000000004</v>
          </cell>
        </row>
        <row r="43">
          <cell r="C43" t="str">
            <v>CLAUDIA PEREIRA SOBRINHO MESSIAS</v>
          </cell>
          <cell r="D43" t="str">
            <v>Técnico em Enfermagem - 18.464</v>
          </cell>
          <cell r="E43">
            <v>5418.6</v>
          </cell>
          <cell r="F43">
            <v>4082.65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5126.38</v>
          </cell>
          <cell r="F44">
            <v>3593.01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2291.7399999999998</v>
          </cell>
          <cell r="F45">
            <v>1770.18</v>
          </cell>
        </row>
        <row r="46">
          <cell r="C46" t="str">
            <v>CLOVES MOREIRA FILHO</v>
          </cell>
          <cell r="D46" t="str">
            <v>Médico - 18.464</v>
          </cell>
          <cell r="E46">
            <v>8795.18</v>
          </cell>
          <cell r="F46">
            <v>5681.84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6147.84</v>
          </cell>
          <cell r="F47">
            <v>5164.57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5126.38</v>
          </cell>
          <cell r="F48">
            <v>3522.81</v>
          </cell>
        </row>
        <row r="49">
          <cell r="C49" t="str">
            <v>CRISTIANO EDILBERTO DE MELO</v>
          </cell>
          <cell r="D49" t="str">
            <v>Técnico em Enfermagem - 18.464</v>
          </cell>
          <cell r="E49">
            <v>4433.8500000000004</v>
          </cell>
          <cell r="F49">
            <v>3258.41</v>
          </cell>
        </row>
        <row r="50">
          <cell r="C50" t="str">
            <v>CYLEMI VIEIRA DA SILVA</v>
          </cell>
          <cell r="D50" t="str">
            <v>Técnico em Laboratório - 18.464</v>
          </cell>
          <cell r="E50">
            <v>7063.85</v>
          </cell>
          <cell r="F50">
            <v>5703.92</v>
          </cell>
        </row>
        <row r="51">
          <cell r="C51" t="str">
            <v>DALFIM FARIAS PEREIRA</v>
          </cell>
          <cell r="D51" t="str">
            <v>Auxiliar de Serviços Gerais - 18.464</v>
          </cell>
          <cell r="E51">
            <v>2358.4499999999998</v>
          </cell>
          <cell r="F51">
            <v>2125.06</v>
          </cell>
        </row>
        <row r="52">
          <cell r="C52" t="str">
            <v>DALVO DA SILVA NASCIMENTO JUNIOR</v>
          </cell>
          <cell r="D52" t="str">
            <v>Médico - 18.464</v>
          </cell>
          <cell r="E52">
            <v>8795.18</v>
          </cell>
          <cell r="F52">
            <v>6771</v>
          </cell>
        </row>
        <row r="53">
          <cell r="C53" t="str">
            <v>DEBORA APARECIDA ROSSETTI</v>
          </cell>
          <cell r="D53" t="str">
            <v>Técnico em Enfermagem - 18.464</v>
          </cell>
          <cell r="E53">
            <v>4657.3599999999997</v>
          </cell>
          <cell r="F53">
            <v>3125.15</v>
          </cell>
        </row>
        <row r="54">
          <cell r="C54" t="str">
            <v>DEBORA APARECIDA ROSSETTI</v>
          </cell>
          <cell r="D54" t="str">
            <v>Auxiliar de Enfermagem - QT - 18.464</v>
          </cell>
          <cell r="E54">
            <v>2824.42</v>
          </cell>
          <cell r="F54">
            <v>1948.01</v>
          </cell>
        </row>
        <row r="55">
          <cell r="C55" t="str">
            <v>DEBORA PONTES PEREIRA</v>
          </cell>
          <cell r="D55" t="str">
            <v>Auxiliar de Serviços Gerais - 18.464</v>
          </cell>
          <cell r="E55">
            <v>2358.4499999999998</v>
          </cell>
          <cell r="F55">
            <v>1872.05</v>
          </cell>
        </row>
        <row r="56">
          <cell r="C56" t="str">
            <v>DELZUITA ALMIRANTE DE JESUS SILVA</v>
          </cell>
          <cell r="D56" t="str">
            <v>Técnico em Enfermagem - 18.464</v>
          </cell>
          <cell r="E56">
            <v>4797.63</v>
          </cell>
          <cell r="F56">
            <v>3925.61</v>
          </cell>
        </row>
        <row r="57">
          <cell r="C57" t="str">
            <v>DEUSIMAR FERREIRA</v>
          </cell>
          <cell r="D57" t="str">
            <v>Auxiliar Técnico de Saúde - QT - 18.464</v>
          </cell>
          <cell r="E57">
            <v>2926.26</v>
          </cell>
          <cell r="F57">
            <v>2658.18</v>
          </cell>
        </row>
        <row r="58">
          <cell r="C58" t="str">
            <v>DIRCE MARIA ALVES GOMES</v>
          </cell>
          <cell r="D58" t="str">
            <v>Técnico em Enfermagem - 18.464</v>
          </cell>
          <cell r="E58">
            <v>4657.3599999999997</v>
          </cell>
          <cell r="F58">
            <v>3194.1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4832.66</v>
          </cell>
          <cell r="F59">
            <v>3385.06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5106.82</v>
          </cell>
          <cell r="F60">
            <v>3168.88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4890.68</v>
          </cell>
          <cell r="F61">
            <v>4009.25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4512.75</v>
          </cell>
          <cell r="F62">
            <v>3753.92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9390.9</v>
          </cell>
          <cell r="F63">
            <v>7139.83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4249.71</v>
          </cell>
          <cell r="F64">
            <v>2989.39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3564.98</v>
          </cell>
          <cell r="F65">
            <v>3161.78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7240.75</v>
          </cell>
          <cell r="F66">
            <v>4105.55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2358.4499999999998</v>
          </cell>
          <cell r="F67">
            <v>1899.92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2324.58</v>
          </cell>
          <cell r="F68">
            <v>1781.39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5366.33</v>
          </cell>
          <cell r="F69">
            <v>4565.17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4578.46</v>
          </cell>
          <cell r="F70">
            <v>2648.51</v>
          </cell>
        </row>
        <row r="71">
          <cell r="C71" t="str">
            <v>ELIANA MARQUES CARVALHO</v>
          </cell>
          <cell r="D71" t="str">
            <v>Biomédico - 18.464</v>
          </cell>
          <cell r="E71">
            <v>6935.89</v>
          </cell>
          <cell r="F71">
            <v>3819.11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5221.72</v>
          </cell>
          <cell r="F72">
            <v>3849.04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3180.42</v>
          </cell>
          <cell r="F73">
            <v>2159.62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2291.7399999999998</v>
          </cell>
          <cell r="F74">
            <v>2070.92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3472.13</v>
          </cell>
          <cell r="F75">
            <v>3071.7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5126.38</v>
          </cell>
          <cell r="F76">
            <v>3232.46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7722.35</v>
          </cell>
          <cell r="F77">
            <v>4525.7700000000004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4512.75</v>
          </cell>
          <cell r="F78">
            <v>3600.33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11585.6</v>
          </cell>
          <cell r="F79">
            <v>7592.58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7360.47</v>
          </cell>
          <cell r="F80">
            <v>4831.8100000000004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4289.87</v>
          </cell>
          <cell r="F81">
            <v>3552.47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4657.3599999999997</v>
          </cell>
          <cell r="F82">
            <v>3844.46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4578.46</v>
          </cell>
          <cell r="F83">
            <v>4025.23</v>
          </cell>
        </row>
        <row r="84">
          <cell r="C84" t="str">
            <v>ERICO NERI DUARTE</v>
          </cell>
          <cell r="D84" t="str">
            <v>Médico - 18.464</v>
          </cell>
          <cell r="E84">
            <v>9111.7199999999993</v>
          </cell>
          <cell r="F84">
            <v>6915.65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10128.24</v>
          </cell>
          <cell r="F85">
            <v>7013.96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4596.7299999999996</v>
          </cell>
          <cell r="F86">
            <v>2781.02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3496.62</v>
          </cell>
          <cell r="F87">
            <v>2944.54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4708.92</v>
          </cell>
          <cell r="F88">
            <v>4008.07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4981.7700000000004</v>
          </cell>
          <cell r="F89">
            <v>3332.09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3987.73</v>
          </cell>
          <cell r="F90">
            <v>2414.94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4738.49</v>
          </cell>
          <cell r="F91">
            <v>3113.22</v>
          </cell>
        </row>
        <row r="92">
          <cell r="C92" t="str">
            <v>FERNANDO CAVALCANTE MIRANDA</v>
          </cell>
          <cell r="D92" t="str">
            <v>Assistente Técnico de Saúde - 18.464</v>
          </cell>
          <cell r="E92">
            <v>4770.2299999999996</v>
          </cell>
          <cell r="F92">
            <v>3910.64</v>
          </cell>
        </row>
        <row r="93">
          <cell r="C93" t="str">
            <v>FERNANDO CESAR DE LIMA</v>
          </cell>
          <cell r="D93" t="str">
            <v>Auxiliar de Serviços Gerais - 18.464</v>
          </cell>
          <cell r="E93">
            <v>2280.2600000000002</v>
          </cell>
          <cell r="F93">
            <v>1684.96</v>
          </cell>
        </row>
        <row r="94">
          <cell r="C94" t="str">
            <v>FERNANDO FERREIRA DA SILVA</v>
          </cell>
          <cell r="D94" t="str">
            <v>Técnico em Enfermagem - 18.464</v>
          </cell>
          <cell r="E94">
            <v>4657.3599999999997</v>
          </cell>
          <cell r="F94">
            <v>3152.07</v>
          </cell>
        </row>
        <row r="95">
          <cell r="C95" t="str">
            <v>FLORACI PINTO DE CERQUEIRA CARDOSO</v>
          </cell>
          <cell r="D95" t="str">
            <v>Técnico em Enfermagem - 18.464</v>
          </cell>
          <cell r="E95">
            <v>4512.75</v>
          </cell>
          <cell r="F95">
            <v>3978.53</v>
          </cell>
        </row>
        <row r="96">
          <cell r="C96" t="str">
            <v>GEISILENE DA SILVA NOGUEIRA</v>
          </cell>
          <cell r="D96" t="str">
            <v>Auxiliar de Serviços Gerais - 18.464</v>
          </cell>
          <cell r="E96">
            <v>2656.37</v>
          </cell>
          <cell r="F96">
            <v>2129.65</v>
          </cell>
        </row>
        <row r="97">
          <cell r="C97" t="str">
            <v>GEOVANE MIRANDA FERREIRA</v>
          </cell>
          <cell r="D97" t="str">
            <v>Cirurgião-Dentista - 18.464</v>
          </cell>
          <cell r="E97">
            <v>7053.26</v>
          </cell>
          <cell r="F97">
            <v>5553.28</v>
          </cell>
        </row>
        <row r="98">
          <cell r="C98" t="str">
            <v>GIVANDETE ALVES PEREIRA</v>
          </cell>
          <cell r="D98" t="str">
            <v>Técnico em Enfermagem - 18.464</v>
          </cell>
          <cell r="E98">
            <v>4711.01</v>
          </cell>
          <cell r="F98">
            <v>2999.98</v>
          </cell>
        </row>
        <row r="99">
          <cell r="C99" t="str">
            <v>GLEICE TIMOTEO VIEIRA DINIZ</v>
          </cell>
          <cell r="D99" t="str">
            <v>Técnico em Enfermagem - 18.464</v>
          </cell>
          <cell r="E99">
            <v>4615.93</v>
          </cell>
          <cell r="F99">
            <v>3390.95</v>
          </cell>
        </row>
        <row r="100">
          <cell r="C100" t="str">
            <v>GLEISON DE LIMA CORDEIRO</v>
          </cell>
          <cell r="D100" t="str">
            <v>Auxiliar de Serviços Gerais - 18.464</v>
          </cell>
          <cell r="E100">
            <v>2291.7399999999998</v>
          </cell>
          <cell r="F100">
            <v>2053</v>
          </cell>
        </row>
        <row r="101">
          <cell r="C101" t="str">
            <v>GUILHERME ROMANO SCARTEZINI</v>
          </cell>
          <cell r="D101" t="str">
            <v>Cirurgião-Dentista - 18.464</v>
          </cell>
          <cell r="E101">
            <v>7490.71</v>
          </cell>
          <cell r="F101">
            <v>5479.47</v>
          </cell>
        </row>
        <row r="102">
          <cell r="C102" t="str">
            <v>HUGO BARROS DOS SANTOS</v>
          </cell>
          <cell r="D102" t="str">
            <v>Médico - 18.464</v>
          </cell>
          <cell r="E102">
            <v>9111.7199999999993</v>
          </cell>
          <cell r="F102">
            <v>6915.65</v>
          </cell>
        </row>
        <row r="103">
          <cell r="C103" t="str">
            <v>HUGO LEONARDO NICESIO ARANTES</v>
          </cell>
          <cell r="D103" t="str">
            <v>Médico AS4 - 15.337</v>
          </cell>
          <cell r="E103">
            <v>7763.86</v>
          </cell>
          <cell r="F103">
            <v>5992.06</v>
          </cell>
        </row>
        <row r="104">
          <cell r="C104" t="str">
            <v>IDECILIA GOMES DUTRA DE OLIVEIRA</v>
          </cell>
          <cell r="D104" t="str">
            <v>Técnico em Enfermagem - 18.464</v>
          </cell>
          <cell r="E104">
            <v>7063.85</v>
          </cell>
          <cell r="F104">
            <v>5155.4799999999996</v>
          </cell>
        </row>
        <row r="105">
          <cell r="C105" t="str">
            <v>IRENICE SPINDOLA E SILVA</v>
          </cell>
          <cell r="D105" t="str">
            <v>Técnico em Enfermagem - 18.464</v>
          </cell>
          <cell r="E105">
            <v>4512.75</v>
          </cell>
          <cell r="F105">
            <v>2811.36</v>
          </cell>
        </row>
        <row r="106">
          <cell r="C106" t="str">
            <v>IRENICE SPINDOLA E SILVA</v>
          </cell>
          <cell r="D106" t="str">
            <v>Auxiliar de Enfermagem - QT - 18.464</v>
          </cell>
          <cell r="E106">
            <v>3180.42</v>
          </cell>
          <cell r="F106">
            <v>1901.54</v>
          </cell>
        </row>
        <row r="107">
          <cell r="C107" t="str">
            <v>IRIS DE FATIMA VIEIRA</v>
          </cell>
          <cell r="D107" t="str">
            <v>Auxiliar de Enfermagem - QT - 18.464</v>
          </cell>
          <cell r="E107">
            <v>3095.87</v>
          </cell>
          <cell r="F107">
            <v>2125.89</v>
          </cell>
        </row>
        <row r="108">
          <cell r="C108" t="str">
            <v>IRIS DE FATIMA VIEIRA</v>
          </cell>
          <cell r="D108" t="str">
            <v>Técnico em Enfermagem - 18.464</v>
          </cell>
          <cell r="E108">
            <v>4512.75</v>
          </cell>
          <cell r="F108">
            <v>3239.04</v>
          </cell>
        </row>
        <row r="109">
          <cell r="C109" t="str">
            <v>ISABEL CRISTINA DE CASTRO GOMES</v>
          </cell>
          <cell r="D109" t="str">
            <v>Biomédico - 18.464</v>
          </cell>
          <cell r="E109">
            <v>6420.18</v>
          </cell>
          <cell r="F109">
            <v>5095.51</v>
          </cell>
        </row>
        <row r="110">
          <cell r="C110" t="str">
            <v>ISADORA GUIMARAES PAIVA</v>
          </cell>
          <cell r="D110" t="str">
            <v>Médico - 18.464</v>
          </cell>
          <cell r="E110">
            <v>9111.7199999999993</v>
          </cell>
          <cell r="F110">
            <v>6915.65</v>
          </cell>
        </row>
        <row r="111">
          <cell r="C111" t="str">
            <v>IZADORA SEBASTIANA MOREIRA BARBOSA</v>
          </cell>
          <cell r="D111" t="str">
            <v>Técnico em Enfermagem - 18.464</v>
          </cell>
          <cell r="E111">
            <v>4657.3599999999997</v>
          </cell>
          <cell r="F111">
            <v>3844.46</v>
          </cell>
        </row>
        <row r="112">
          <cell r="C112" t="str">
            <v>JACKELLINE MARTINS XAVIER</v>
          </cell>
          <cell r="D112" t="str">
            <v>Técnico em Enfermagem - 18.464</v>
          </cell>
          <cell r="E112">
            <v>5608.53</v>
          </cell>
          <cell r="F112">
            <v>3843.45</v>
          </cell>
        </row>
        <row r="113">
          <cell r="C113" t="str">
            <v>JADILNEI JOSE DA SILVA</v>
          </cell>
          <cell r="D113" t="str">
            <v>Auxiliar Técnico de Saúde - QT - 18.464</v>
          </cell>
          <cell r="E113">
            <v>2926.26</v>
          </cell>
          <cell r="F113">
            <v>2192.41</v>
          </cell>
        </row>
        <row r="114">
          <cell r="C114" t="str">
            <v>JANAINA DE FARIAS FERREIRA</v>
          </cell>
          <cell r="D114" t="str">
            <v>Técnico em Imobilização Ortopédica - 18.464</v>
          </cell>
          <cell r="E114">
            <v>4433.8500000000004</v>
          </cell>
          <cell r="F114">
            <v>3880.49</v>
          </cell>
        </row>
        <row r="115">
          <cell r="C115" t="str">
            <v>JANAINA DE SOUSA VIEIRA</v>
          </cell>
          <cell r="D115" t="str">
            <v>Técnico em Enfermagem - 18.464</v>
          </cell>
          <cell r="E115">
            <v>8639.59</v>
          </cell>
          <cell r="F115">
            <v>7193.12</v>
          </cell>
        </row>
        <row r="116">
          <cell r="C116" t="str">
            <v>JEAN CARLO DOS SANTOS</v>
          </cell>
          <cell r="D116" t="str">
            <v>Técnico em Enfermagem - 18.464</v>
          </cell>
          <cell r="E116">
            <v>7353.07</v>
          </cell>
          <cell r="F116">
            <v>6412.14</v>
          </cell>
        </row>
        <row r="117">
          <cell r="C117" t="str">
            <v>JENIFER DOS SANTOS FURSEL</v>
          </cell>
          <cell r="D117" t="str">
            <v>Técnico em Enfermagem - 18.464</v>
          </cell>
          <cell r="E117">
            <v>3673.59</v>
          </cell>
          <cell r="F117">
            <v>2514.42</v>
          </cell>
        </row>
        <row r="118">
          <cell r="C118" t="str">
            <v>JOAQUIM POMPILIO DA CUNHA</v>
          </cell>
          <cell r="D118" t="str">
            <v>Auxiliar Técnico de Saúde - QT - 18.464</v>
          </cell>
          <cell r="E118">
            <v>2993.92</v>
          </cell>
          <cell r="F118">
            <v>2184.4299999999998</v>
          </cell>
        </row>
        <row r="119">
          <cell r="C119" t="str">
            <v>JORGE SOUSA ALVES</v>
          </cell>
          <cell r="D119" t="str">
            <v>Técnico em Enfermagem - 18.464</v>
          </cell>
          <cell r="E119">
            <v>3715.42</v>
          </cell>
          <cell r="F119">
            <v>2469.54</v>
          </cell>
        </row>
        <row r="120">
          <cell r="C120" t="str">
            <v>JOSE ANTONIO DE OLIVEIRA E SILVA JUNIOR</v>
          </cell>
          <cell r="D120" t="str">
            <v>Médico - 18.464</v>
          </cell>
          <cell r="E120">
            <v>9111.7199999999993</v>
          </cell>
          <cell r="F120">
            <v>6915.65</v>
          </cell>
        </row>
        <row r="121">
          <cell r="C121" t="str">
            <v>JOSE DE MELLO ENGERS JUNIOR</v>
          </cell>
          <cell r="D121" t="str">
            <v>Técnico em Enfermagem - 18.464</v>
          </cell>
          <cell r="E121">
            <v>4512.75</v>
          </cell>
          <cell r="F121">
            <v>3320.67</v>
          </cell>
        </row>
        <row r="122">
          <cell r="C122" t="str">
            <v>JOSE PEREIRA DOS ANJOS</v>
          </cell>
          <cell r="D122" t="str">
            <v>Auxiliar de Serviços Gerais - 18.464</v>
          </cell>
          <cell r="E122">
            <v>3408.6</v>
          </cell>
          <cell r="F122">
            <v>2688.92</v>
          </cell>
        </row>
        <row r="123">
          <cell r="C123" t="str">
            <v>JOSE RODRIGUES DA SILVA</v>
          </cell>
          <cell r="D123" t="str">
            <v>Assistente Técnico de Saúde - 18.464</v>
          </cell>
          <cell r="E123">
            <v>6770.69</v>
          </cell>
          <cell r="F123">
            <v>3874.73</v>
          </cell>
        </row>
        <row r="124">
          <cell r="C124" t="str">
            <v>JUDITH RODRIGUES DE OLIVEIRA FERREIRA</v>
          </cell>
          <cell r="D124" t="str">
            <v>Técnico em Enfermagem - 18.464</v>
          </cell>
          <cell r="E124">
            <v>5144.6899999999996</v>
          </cell>
          <cell r="F124">
            <v>3664.43</v>
          </cell>
        </row>
        <row r="125">
          <cell r="C125" t="str">
            <v>JURANEY NATIVIDADE GOMES</v>
          </cell>
          <cell r="D125" t="str">
            <v>Assistente Técnico de Saúde - 18.464</v>
          </cell>
          <cell r="E125">
            <v>4543.4399999999996</v>
          </cell>
          <cell r="F125">
            <v>3813.14</v>
          </cell>
        </row>
        <row r="126">
          <cell r="C126" t="str">
            <v>KARLA KATIUSKA BATISTA SANTOS</v>
          </cell>
          <cell r="D126" t="str">
            <v>Assistente Técnico de Saúde - 18.464</v>
          </cell>
          <cell r="E126">
            <v>5151.3</v>
          </cell>
          <cell r="F126">
            <v>3588.59</v>
          </cell>
        </row>
        <row r="127">
          <cell r="C127" t="str">
            <v>KEILA CAVALCANTE DE MACEDO VIANA</v>
          </cell>
          <cell r="D127" t="str">
            <v>Técnico em Enfermagem - 18.464</v>
          </cell>
          <cell r="E127">
            <v>5126.38</v>
          </cell>
          <cell r="F127">
            <v>4451.46</v>
          </cell>
        </row>
        <row r="128">
          <cell r="C128" t="str">
            <v>LARISSA FLEURY FERREIRA DA SILVA VELOSO</v>
          </cell>
          <cell r="D128" t="str">
            <v>Psicólogo - 18.464</v>
          </cell>
          <cell r="E128">
            <v>10783.11</v>
          </cell>
          <cell r="F128">
            <v>7625.36</v>
          </cell>
        </row>
        <row r="129">
          <cell r="C129" t="str">
            <v>LEANDRO AUGUSTO MENDANHA DE MOURA</v>
          </cell>
          <cell r="D129" t="str">
            <v>Médico - 18.464</v>
          </cell>
          <cell r="E129">
            <v>8795.18</v>
          </cell>
          <cell r="F129">
            <v>6718.86</v>
          </cell>
        </row>
        <row r="130">
          <cell r="C130" t="str">
            <v>LEANDRO DE CARVALHO CARDOSO</v>
          </cell>
          <cell r="D130" t="str">
            <v>Cirurgião-Dentista - 18.464</v>
          </cell>
          <cell r="E130">
            <v>7369.8</v>
          </cell>
          <cell r="F130">
            <v>5750.07</v>
          </cell>
        </row>
        <row r="131">
          <cell r="C131" t="str">
            <v>LILIANE OLIVEIRA ALMEIDA GARCIA</v>
          </cell>
          <cell r="D131"/>
          <cell r="E131">
            <v>6736.72</v>
          </cell>
          <cell r="F131">
            <v>3661.29</v>
          </cell>
        </row>
        <row r="132">
          <cell r="C132" t="str">
            <v>LIVIA OLIVEIRA DA ROCHA VILACA</v>
          </cell>
          <cell r="D132" t="str">
            <v>Técnico em Enfermagem - 18.464</v>
          </cell>
          <cell r="E132">
            <v>4484.8</v>
          </cell>
          <cell r="F132">
            <v>3166.15</v>
          </cell>
        </row>
        <row r="133">
          <cell r="C133" t="str">
            <v>LUCAS ALCANTARA SILVA</v>
          </cell>
          <cell r="D133" t="str">
            <v>Assistente Técnico de Saúde - 18.464</v>
          </cell>
          <cell r="E133">
            <v>4512.75</v>
          </cell>
          <cell r="F133">
            <v>3216.5</v>
          </cell>
        </row>
        <row r="134">
          <cell r="C134" t="str">
            <v>LUCELENE SILVA DE OLIVEIRA MENDONCA</v>
          </cell>
          <cell r="D134" t="str">
            <v>Técnico em Enfermagem - 18.464</v>
          </cell>
          <cell r="E134">
            <v>7014.49</v>
          </cell>
          <cell r="F134">
            <v>4667.87</v>
          </cell>
        </row>
        <row r="135">
          <cell r="C135" t="str">
            <v>LUCIA RODRIGUES DA SILVA D ARC</v>
          </cell>
          <cell r="D135" t="str">
            <v>Técnico em Enfermagem - 18.464</v>
          </cell>
          <cell r="E135">
            <v>4797.4799999999996</v>
          </cell>
          <cell r="F135">
            <v>3176.83</v>
          </cell>
        </row>
        <row r="136">
          <cell r="C136" t="str">
            <v>LUCIANO BOTELHO HONOSTORIO</v>
          </cell>
          <cell r="D136" t="str">
            <v>Assistente Técnico de Saúde - 18.464</v>
          </cell>
          <cell r="E136">
            <v>4512.75</v>
          </cell>
          <cell r="F136">
            <v>3264.97</v>
          </cell>
        </row>
        <row r="137">
          <cell r="C137" t="str">
            <v>LUCIENE MARTINS DE OLIVEIRA NIZ</v>
          </cell>
          <cell r="D137" t="str">
            <v>Médico - 18.464</v>
          </cell>
          <cell r="E137">
            <v>10609.4</v>
          </cell>
          <cell r="F137">
            <v>6385.71</v>
          </cell>
        </row>
        <row r="138">
          <cell r="C138" t="str">
            <v>LUCIENE VALADARES DOS SANTOS</v>
          </cell>
          <cell r="D138" t="str">
            <v>Técnico em Enfermagem - 18.464</v>
          </cell>
          <cell r="E138">
            <v>4578.46</v>
          </cell>
          <cell r="F138">
            <v>3074.63</v>
          </cell>
        </row>
        <row r="139">
          <cell r="C139" t="str">
            <v>LUCILENE TAVARES TELES</v>
          </cell>
          <cell r="D139" t="str">
            <v>Técnico em Enfermagem - 18.464</v>
          </cell>
          <cell r="E139">
            <v>5384.01</v>
          </cell>
          <cell r="F139">
            <v>4615.71</v>
          </cell>
        </row>
        <row r="140">
          <cell r="C140" t="str">
            <v>LUIZ LEONARDO POVOA LOBO E SILVA</v>
          </cell>
          <cell r="D140" t="str">
            <v>Médico - 18.464</v>
          </cell>
          <cell r="E140">
            <v>9232.6299999999992</v>
          </cell>
          <cell r="F140">
            <v>6992.38</v>
          </cell>
        </row>
        <row r="141">
          <cell r="C141" t="str">
            <v>LUZENIR MOREIRA DOS SANTOS</v>
          </cell>
          <cell r="D141" t="str">
            <v>Auxiliar de Enfermagem - QT - 18.464</v>
          </cell>
          <cell r="E141">
            <v>2824.42</v>
          </cell>
          <cell r="F141">
            <v>2080.15</v>
          </cell>
        </row>
        <row r="142">
          <cell r="C142" t="str">
            <v>MANOELA DA LUZ GONCALVES SILVA</v>
          </cell>
          <cell r="D142" t="str">
            <v>Auxiliar de Enfermagem - QT - 18.464</v>
          </cell>
          <cell r="E142">
            <v>3180.42</v>
          </cell>
          <cell r="F142">
            <v>2682.3</v>
          </cell>
        </row>
        <row r="143">
          <cell r="C143" t="str">
            <v>MARCELO COUTO SARDINHA</v>
          </cell>
          <cell r="D143" t="str">
            <v>Cirurgião-Dentista - 18.464</v>
          </cell>
          <cell r="E143">
            <v>6233</v>
          </cell>
          <cell r="F143">
            <v>4928.97</v>
          </cell>
        </row>
        <row r="144">
          <cell r="C144" t="str">
            <v>MARCIA FILOMENA DA SILVA</v>
          </cell>
          <cell r="D144" t="str">
            <v>Auxiliar de Enfermagem - QT - 18.464</v>
          </cell>
          <cell r="E144">
            <v>2892.08</v>
          </cell>
          <cell r="F144">
            <v>2056.2199999999998</v>
          </cell>
        </row>
        <row r="145">
          <cell r="C145" t="str">
            <v>MARCIA REGIS DA SILVA</v>
          </cell>
          <cell r="D145" t="str">
            <v>Técnico em Enfermagem - 18.464</v>
          </cell>
          <cell r="E145">
            <v>5302.85</v>
          </cell>
          <cell r="F145">
            <v>4333.3599999999997</v>
          </cell>
        </row>
        <row r="146">
          <cell r="C146" t="str">
            <v>MARCIA ROSA DA SILVA</v>
          </cell>
          <cell r="D146" t="str">
            <v>Auxiliar de Laboratório - QT - 18.464</v>
          </cell>
          <cell r="E146">
            <v>2955.38</v>
          </cell>
          <cell r="F146">
            <v>2455.0700000000002</v>
          </cell>
        </row>
        <row r="147">
          <cell r="C147" t="str">
            <v>MARCIA SILVERIA E SILVA</v>
          </cell>
          <cell r="D147" t="str">
            <v>Técnico em Enfermagem - 18.464</v>
          </cell>
          <cell r="E147">
            <v>4512.75</v>
          </cell>
          <cell r="F147">
            <v>2957.81</v>
          </cell>
        </row>
        <row r="148">
          <cell r="C148" t="str">
            <v>MARCILENE AMORIM DE MENEZ</v>
          </cell>
          <cell r="D148" t="str">
            <v>Técnico em Enfermagem - 18.464</v>
          </cell>
          <cell r="E148">
            <v>4512.75</v>
          </cell>
          <cell r="F148">
            <v>3087.61</v>
          </cell>
        </row>
        <row r="149">
          <cell r="C149" t="str">
            <v>MARCIO LOPES FAUSTINO</v>
          </cell>
          <cell r="D149" t="str">
            <v>Assistente Técnico de Saúde - 18.464</v>
          </cell>
          <cell r="E149">
            <v>4078.46</v>
          </cell>
          <cell r="F149">
            <v>2629.28</v>
          </cell>
        </row>
        <row r="150">
          <cell r="C150" t="str">
            <v>MARIA APARECIDA ROSA DAS DORES</v>
          </cell>
          <cell r="D150" t="str">
            <v>Técnico em Enfermagem - 18.464</v>
          </cell>
          <cell r="E150">
            <v>4512.75</v>
          </cell>
          <cell r="F150">
            <v>3978.53</v>
          </cell>
        </row>
        <row r="151">
          <cell r="C151" t="str">
            <v>MARIA APARECIDA XAVIER SILVA</v>
          </cell>
          <cell r="D151" t="str">
            <v>Técnico em Enfermagem - 18.464</v>
          </cell>
          <cell r="E151">
            <v>4964.2299999999996</v>
          </cell>
          <cell r="F151">
            <v>3398.44</v>
          </cell>
        </row>
        <row r="152">
          <cell r="C152" t="str">
            <v>MARIA DA LUZ CARVALHO SILVA</v>
          </cell>
          <cell r="D152" t="str">
            <v>Técnico em Enfermagem - 18.464</v>
          </cell>
          <cell r="E152">
            <v>5336.76</v>
          </cell>
          <cell r="F152">
            <v>3536.13</v>
          </cell>
        </row>
        <row r="153">
          <cell r="C153" t="str">
            <v>MARIA DAS GRACAS DAMACENO</v>
          </cell>
          <cell r="D153" t="str">
            <v>Técnico em Enfermagem - 18.464</v>
          </cell>
          <cell r="E153">
            <v>5862.44</v>
          </cell>
          <cell r="F153">
            <v>5028.9799999999996</v>
          </cell>
        </row>
        <row r="154">
          <cell r="C154" t="str">
            <v>MARIA DAS GRACAS DE SOUSA CRUZ</v>
          </cell>
          <cell r="D154" t="str">
            <v>Auxiliar de Enfermagem - QT - 18.464</v>
          </cell>
          <cell r="E154">
            <v>3000.19</v>
          </cell>
          <cell r="F154">
            <v>2478.5500000000002</v>
          </cell>
        </row>
        <row r="155">
          <cell r="C155" t="str">
            <v>MARIA DE FATIMA DA SILVA</v>
          </cell>
          <cell r="D155" t="str">
            <v>Técnico em Enfermagem - 18.464</v>
          </cell>
          <cell r="E155">
            <v>4107.8900000000003</v>
          </cell>
          <cell r="F155">
            <v>3606.69</v>
          </cell>
        </row>
        <row r="156">
          <cell r="C156" t="str">
            <v>MARIA DE LOURDES TEODORO PRIMO</v>
          </cell>
          <cell r="D156" t="str">
            <v>Técnico em Enfermagem - 18.464</v>
          </cell>
          <cell r="E156">
            <v>4512.75</v>
          </cell>
          <cell r="F156">
            <v>3938.4</v>
          </cell>
        </row>
        <row r="157">
          <cell r="C157" t="str">
            <v>MARIA HELENA DE REZENDE</v>
          </cell>
          <cell r="D157" t="str">
            <v>Técnico em Enfermagem - 18.464</v>
          </cell>
          <cell r="E157">
            <v>5307.35</v>
          </cell>
          <cell r="F157">
            <v>3799.26</v>
          </cell>
        </row>
        <row r="158">
          <cell r="C158" t="str">
            <v>MARIA IRNETE GOMES DE OLIVEIRA</v>
          </cell>
          <cell r="D158" t="str">
            <v>Técnico em Enfermagem - 18.464</v>
          </cell>
          <cell r="E158">
            <v>4512.75</v>
          </cell>
          <cell r="F158">
            <v>3131.22</v>
          </cell>
        </row>
        <row r="159">
          <cell r="C159" t="str">
            <v>MARIA MADALENA DE CASTRO TORRES</v>
          </cell>
          <cell r="D159" t="str">
            <v>Auxiliar de Serviços Gerais - 18.464</v>
          </cell>
          <cell r="E159">
            <v>2303.21</v>
          </cell>
          <cell r="F159">
            <v>2006.46</v>
          </cell>
        </row>
        <row r="160">
          <cell r="C160" t="str">
            <v>MARIA MADALENA DE S OLIVEIRA</v>
          </cell>
          <cell r="D160" t="str">
            <v>Técnico em Enfermagem - 18.464</v>
          </cell>
          <cell r="E160">
            <v>5285.19</v>
          </cell>
          <cell r="F160">
            <v>3562.93</v>
          </cell>
        </row>
        <row r="161">
          <cell r="C161" t="str">
            <v>MARIA MARLENE DA SILVA</v>
          </cell>
          <cell r="D161" t="str">
            <v>Técnico em Enfermagem - 18.464</v>
          </cell>
          <cell r="E161">
            <v>4657.3599999999997</v>
          </cell>
          <cell r="F161">
            <v>3586.56</v>
          </cell>
        </row>
        <row r="162">
          <cell r="C162" t="str">
            <v>MARISTELA SILVA LOPES</v>
          </cell>
          <cell r="D162" t="str">
            <v>Técnico em Enfermagem - 18.464</v>
          </cell>
          <cell r="E162">
            <v>4657.3599999999997</v>
          </cell>
          <cell r="F162">
            <v>3089.99</v>
          </cell>
        </row>
        <row r="163">
          <cell r="C163" t="str">
            <v>MARIZA PIRES SOBRINHO</v>
          </cell>
          <cell r="D163" t="str">
            <v>Auxiliar de Enfermagem - QT - 18.464</v>
          </cell>
          <cell r="E163">
            <v>3123.31</v>
          </cell>
          <cell r="F163">
            <v>2429.2399999999998</v>
          </cell>
        </row>
        <row r="164">
          <cell r="C164" t="str">
            <v>MARIZANGELA DE SOUZA CAETANO</v>
          </cell>
          <cell r="D164" t="str">
            <v>Técnico em Enfermagem - 18.464</v>
          </cell>
          <cell r="E164">
            <v>4512.75</v>
          </cell>
          <cell r="F164">
            <v>3753.92</v>
          </cell>
        </row>
        <row r="165">
          <cell r="C165" t="str">
            <v>MARLENE DA SILVA LEITE</v>
          </cell>
          <cell r="D165" t="str">
            <v>Auxiliar de Enfermagem - QT - 18.464</v>
          </cell>
          <cell r="E165">
            <v>3383.04</v>
          </cell>
          <cell r="F165">
            <v>2311.11</v>
          </cell>
        </row>
        <row r="166">
          <cell r="C166" t="str">
            <v>MARLI DE CARVALHO OLIVEIRA</v>
          </cell>
          <cell r="D166" t="str">
            <v>Técnico em Enfermagem - 18.464</v>
          </cell>
          <cell r="E166">
            <v>5221.72</v>
          </cell>
          <cell r="F166">
            <v>4030.1</v>
          </cell>
        </row>
        <row r="167">
          <cell r="C167" t="str">
            <v>MARTA SUELI DE MOURA GOMES</v>
          </cell>
          <cell r="D167" t="str">
            <v>Psicólogo - 18.464</v>
          </cell>
          <cell r="E167">
            <v>9332.9</v>
          </cell>
          <cell r="F167">
            <v>4038.36</v>
          </cell>
        </row>
        <row r="168">
          <cell r="C168" t="str">
            <v>MAYCON PEREIRA FERNANDES</v>
          </cell>
          <cell r="D168" t="str">
            <v>Assistente Técnico de Saúde - 18.464</v>
          </cell>
          <cell r="E168">
            <v>4840.3100000000004</v>
          </cell>
          <cell r="F168">
            <v>4040.8</v>
          </cell>
        </row>
        <row r="169">
          <cell r="C169" t="str">
            <v>MIRIAM DE FREITAS MODANEZ</v>
          </cell>
          <cell r="D169" t="str">
            <v>Técnico em Enfermagem - 18.464</v>
          </cell>
          <cell r="E169">
            <v>5126.38</v>
          </cell>
          <cell r="F169">
            <v>4451.46</v>
          </cell>
        </row>
        <row r="170">
          <cell r="C170" t="str">
            <v>NAPOLEAO BANDEIRA DE MELO FILHO</v>
          </cell>
          <cell r="D170" t="str">
            <v>Técnico em Enfermagem - 18.464</v>
          </cell>
          <cell r="E170">
            <v>7283.03</v>
          </cell>
          <cell r="F170">
            <v>5347.85</v>
          </cell>
        </row>
        <row r="171">
          <cell r="C171" t="str">
            <v>NEUSA CANDIDA MARTINS ANDRADE</v>
          </cell>
          <cell r="D171" t="str">
            <v>Técnico em Enfermagem - 18.464</v>
          </cell>
          <cell r="E171">
            <v>4657.3599999999997</v>
          </cell>
          <cell r="F171">
            <v>3367.93</v>
          </cell>
        </row>
        <row r="172">
          <cell r="C172" t="str">
            <v>NILVANI GABRIEL DE CARVALHO</v>
          </cell>
          <cell r="D172" t="str">
            <v>Técnico em Enfermagem - 18.464</v>
          </cell>
          <cell r="E172">
            <v>4107.8900000000003</v>
          </cell>
          <cell r="F172">
            <v>2773.67</v>
          </cell>
        </row>
        <row r="173">
          <cell r="C173" t="str">
            <v>NORANEY NATIVIDADE GOMES</v>
          </cell>
          <cell r="D173" t="str">
            <v>Enfermeiro - 18.464</v>
          </cell>
          <cell r="E173">
            <v>6857.63</v>
          </cell>
          <cell r="F173">
            <v>5433.22</v>
          </cell>
        </row>
        <row r="174">
          <cell r="C174" t="str">
            <v>ODICILIA LIMA DE CARVALHO</v>
          </cell>
          <cell r="D174" t="str">
            <v>Técnico em Enfermagem - 18.464</v>
          </cell>
          <cell r="E174">
            <v>5058.4399999999996</v>
          </cell>
          <cell r="F174">
            <v>3723.2</v>
          </cell>
        </row>
        <row r="175">
          <cell r="C175" t="str">
            <v>OSMAR RAIMUNDO BATISTA</v>
          </cell>
          <cell r="D175" t="str">
            <v>Auxiliar de Serviços Gerais - 18.464</v>
          </cell>
          <cell r="E175">
            <v>2291.7399999999998</v>
          </cell>
          <cell r="F175">
            <v>1792.3</v>
          </cell>
        </row>
        <row r="176">
          <cell r="C176" t="str">
            <v>PATRICIA APARECIDA FERREIRA RODRIGUES</v>
          </cell>
          <cell r="D176" t="str">
            <v>Técnico em Enfermagem - 18.464</v>
          </cell>
          <cell r="E176">
            <v>4653.0200000000004</v>
          </cell>
          <cell r="F176">
            <v>4076.37</v>
          </cell>
        </row>
        <row r="177">
          <cell r="C177" t="str">
            <v>PAULO MONTIJO TAVEIRA</v>
          </cell>
          <cell r="D177" t="str">
            <v>Médico AS4 - 15.337</v>
          </cell>
          <cell r="E177">
            <v>5940.2</v>
          </cell>
          <cell r="F177">
            <v>4694.01</v>
          </cell>
        </row>
        <row r="178">
          <cell r="C178" t="str">
            <v>QUEZIA FOGACA DE JESUS</v>
          </cell>
          <cell r="D178" t="str">
            <v>Técnico em Imobilização Ortopédica - 18.464</v>
          </cell>
          <cell r="E178">
            <v>4433.8500000000004</v>
          </cell>
          <cell r="F178">
            <v>3090.07</v>
          </cell>
        </row>
        <row r="179">
          <cell r="C179" t="str">
            <v>RAQUEL PEREIRA DA SILVA DA VERA CRUZ</v>
          </cell>
          <cell r="D179" t="str">
            <v>Técnico em Enfermagem - 18.464</v>
          </cell>
          <cell r="E179">
            <v>4797.4799999999996</v>
          </cell>
          <cell r="F179">
            <v>3138.58</v>
          </cell>
        </row>
        <row r="180">
          <cell r="C180" t="str">
            <v>REGIANE LIMA PEREIRA</v>
          </cell>
          <cell r="D180" t="str">
            <v>Técnico em Enfermagem - 18.464</v>
          </cell>
          <cell r="E180">
            <v>4801.97</v>
          </cell>
          <cell r="F180">
            <v>3520.04</v>
          </cell>
        </row>
        <row r="181">
          <cell r="C181" t="str">
            <v>REINALDO CHAVES DOS SANTOS</v>
          </cell>
          <cell r="D181" t="str">
            <v>Técnico em Enfermagem - 18.464</v>
          </cell>
          <cell r="E181">
            <v>5310.52</v>
          </cell>
          <cell r="F181">
            <v>3565.58</v>
          </cell>
        </row>
        <row r="182">
          <cell r="C182" t="str">
            <v>RENATA SIMONE OLIVEIRA</v>
          </cell>
          <cell r="D182" t="str">
            <v>Técnico em Enfermagem - 18.464</v>
          </cell>
          <cell r="E182">
            <v>4512.75</v>
          </cell>
          <cell r="F182">
            <v>3063.42</v>
          </cell>
        </row>
        <row r="183">
          <cell r="C183" t="str">
            <v>REXINA BONFIM PEREIRA CARNEIRO DA CONCEICAO</v>
          </cell>
          <cell r="D183" t="str">
            <v>Auxiliar de Serviços Gerais - 18.464</v>
          </cell>
          <cell r="E183">
            <v>2997.24</v>
          </cell>
          <cell r="F183">
            <v>2623.36</v>
          </cell>
        </row>
        <row r="184">
          <cell r="C184" t="str">
            <v>RIBAMAR MACHADO SILVA</v>
          </cell>
          <cell r="D184" t="str">
            <v>Técnico em Enfermagem - 18.464</v>
          </cell>
          <cell r="E184">
            <v>4474.5600000000004</v>
          </cell>
          <cell r="F184">
            <v>3902.63</v>
          </cell>
        </row>
        <row r="185">
          <cell r="C185" t="str">
            <v>RILTON DOMINGOS DA SILVA</v>
          </cell>
          <cell r="D185" t="str">
            <v>Assistente Técnico de Saúde - 18.464</v>
          </cell>
          <cell r="E185">
            <v>5285.22</v>
          </cell>
          <cell r="F185">
            <v>3567.26</v>
          </cell>
        </row>
        <row r="186">
          <cell r="C186" t="str">
            <v>ROBERTO BARBOSA DE SOUZA</v>
          </cell>
          <cell r="D186" t="str">
            <v>Técnico em Enfermagem - 18.464</v>
          </cell>
          <cell r="E186">
            <v>5077.1099999999997</v>
          </cell>
          <cell r="F186">
            <v>3749.8</v>
          </cell>
        </row>
        <row r="187">
          <cell r="C187" t="str">
            <v>ROBSON CARNEIRO DE OLIVEIRA</v>
          </cell>
          <cell r="D187" t="str">
            <v>Auxiliar de Serviços Gerais - 18.464</v>
          </cell>
          <cell r="E187">
            <v>2324.59</v>
          </cell>
          <cell r="F187">
            <v>2072.77</v>
          </cell>
        </row>
        <row r="188">
          <cell r="C188" t="str">
            <v>ROGERIO MARCIO VELOSO GRANDE</v>
          </cell>
          <cell r="D188" t="str">
            <v>Cirurgião-Dentista - 18.464</v>
          </cell>
          <cell r="E188">
            <v>7502.76</v>
          </cell>
          <cell r="F188">
            <v>5832.51</v>
          </cell>
        </row>
        <row r="189">
          <cell r="C189" t="str">
            <v>ROMULO GODINHO ZERINGOTA</v>
          </cell>
          <cell r="D189" t="str">
            <v>Médico - 18.464</v>
          </cell>
          <cell r="E189">
            <v>10930.11</v>
          </cell>
          <cell r="F189">
            <v>8266.69</v>
          </cell>
        </row>
        <row r="190">
          <cell r="C190" t="str">
            <v>RONALDO VIEIRA DE PAIVA</v>
          </cell>
          <cell r="D190" t="str">
            <v>Médico - 18.464</v>
          </cell>
          <cell r="E190">
            <v>9461.25</v>
          </cell>
          <cell r="F190">
            <v>6421.41</v>
          </cell>
        </row>
        <row r="191">
          <cell r="C191" t="str">
            <v>ROSA MARIA CARDOSO</v>
          </cell>
          <cell r="D191" t="str">
            <v>Técnico em Enfermagem - 18.464</v>
          </cell>
          <cell r="E191">
            <v>4578.46</v>
          </cell>
          <cell r="F191">
            <v>3231.67</v>
          </cell>
        </row>
        <row r="192">
          <cell r="C192" t="str">
            <v>ROSANGELA ANTONIO DOS REIS</v>
          </cell>
          <cell r="D192" t="str">
            <v>Técnico em Enfermagem - 18.464</v>
          </cell>
          <cell r="E192">
            <v>4797.4799999999996</v>
          </cell>
          <cell r="F192">
            <v>3390.28</v>
          </cell>
        </row>
        <row r="193">
          <cell r="C193" t="str">
            <v>ROSANGELA LIMA PEREIRA</v>
          </cell>
          <cell r="D193" t="str">
            <v>Técnico em Enfermagem - 18.464</v>
          </cell>
          <cell r="E193">
            <v>5106.82</v>
          </cell>
          <cell r="F193">
            <v>3149.43</v>
          </cell>
        </row>
        <row r="194">
          <cell r="C194" t="str">
            <v>ROSIMEIRE FERREIRA DE SOUSA</v>
          </cell>
          <cell r="D194" t="str">
            <v>Técnico em Enfermagem - 18.464</v>
          </cell>
          <cell r="E194">
            <v>4578.46</v>
          </cell>
          <cell r="F194">
            <v>3984.45</v>
          </cell>
        </row>
        <row r="195">
          <cell r="C195" t="str">
            <v>RUTE FERREIRA LOPES</v>
          </cell>
          <cell r="D195" t="str">
            <v>Auxiliar de Serviços Gerais - 18.464</v>
          </cell>
          <cell r="E195">
            <v>2324.58</v>
          </cell>
          <cell r="F195">
            <v>1895.08</v>
          </cell>
        </row>
        <row r="196">
          <cell r="C196" t="str">
            <v>SANDRA MARA GUEDES PORTO</v>
          </cell>
          <cell r="D196" t="str">
            <v>Assistente Social - 18.464</v>
          </cell>
          <cell r="E196">
            <v>7221.17</v>
          </cell>
          <cell r="F196">
            <v>4471.7</v>
          </cell>
        </row>
        <row r="197">
          <cell r="C197" t="str">
            <v>SANDRA SOARES TELES SOUSA</v>
          </cell>
          <cell r="D197" t="str">
            <v>Técnico em Enfermagem - 18.464</v>
          </cell>
          <cell r="E197">
            <v>4657.3599999999997</v>
          </cell>
          <cell r="F197">
            <v>2928.31</v>
          </cell>
        </row>
        <row r="198">
          <cell r="C198" t="str">
            <v>SANDRO LABOISSIERE PAES BARRETO</v>
          </cell>
          <cell r="D198" t="str">
            <v>Médico - 18.464</v>
          </cell>
          <cell r="E198">
            <v>8916.09</v>
          </cell>
          <cell r="F198">
            <v>6795.59</v>
          </cell>
        </row>
        <row r="199">
          <cell r="C199" t="str">
            <v>SARA DE SOUZA PEREIRA ALVES MELO</v>
          </cell>
          <cell r="D199" t="str">
            <v>Técnico em Enfermagem - 18.464</v>
          </cell>
          <cell r="E199">
            <v>5106.82</v>
          </cell>
          <cell r="F199">
            <v>3452.76</v>
          </cell>
        </row>
        <row r="200">
          <cell r="C200" t="str">
            <v>SAVIO NOGUEIRA BENIZ</v>
          </cell>
          <cell r="D200" t="str">
            <v>Médico - 18.464</v>
          </cell>
          <cell r="E200">
            <v>9428.26</v>
          </cell>
          <cell r="F200">
            <v>7112.44</v>
          </cell>
        </row>
        <row r="201">
          <cell r="C201" t="str">
            <v>SEBASTIAO DE SOUZA LIMA</v>
          </cell>
          <cell r="D201" t="str">
            <v>Técnico em Laboratório - 18.464</v>
          </cell>
          <cell r="E201">
            <v>5077.45</v>
          </cell>
          <cell r="F201">
            <v>3531.97</v>
          </cell>
        </row>
        <row r="202">
          <cell r="C202" t="str">
            <v>SERGIO HENRIQUE DOMINGUES DE OLIVEIRA</v>
          </cell>
          <cell r="D202" t="str">
            <v>Biomédico - 18.464</v>
          </cell>
          <cell r="E202">
            <v>6541.09</v>
          </cell>
          <cell r="F202">
            <v>4888.3599999999997</v>
          </cell>
        </row>
        <row r="203">
          <cell r="C203" t="str">
            <v>SHEILA ESTER ANTUNES DE MOURA</v>
          </cell>
          <cell r="D203" t="str">
            <v>Técnico em Enfermagem - 18.464</v>
          </cell>
          <cell r="E203">
            <v>4512.75</v>
          </cell>
          <cell r="F203">
            <v>3268.34</v>
          </cell>
        </row>
        <row r="204">
          <cell r="C204" t="str">
            <v>SILVANIA ARAUJO RODRIGUES</v>
          </cell>
          <cell r="D204" t="str">
            <v>Auxiliar de Serviços Gerais - 18.464</v>
          </cell>
          <cell r="E204">
            <v>2358.4499999999998</v>
          </cell>
          <cell r="F204">
            <v>1960.38</v>
          </cell>
        </row>
        <row r="205">
          <cell r="C205" t="str">
            <v>SIMONE GENTIL RAMALHO DE PADUA</v>
          </cell>
          <cell r="D205" t="str">
            <v>Técnico em Enfermagem - 18.464</v>
          </cell>
          <cell r="E205">
            <v>4578.46</v>
          </cell>
          <cell r="F205">
            <v>3190.01</v>
          </cell>
        </row>
        <row r="206">
          <cell r="C206" t="str">
            <v>SONIA OLIVEIRA DOS SANTOS</v>
          </cell>
          <cell r="D206" t="str">
            <v>Enfermeiro - 18.464</v>
          </cell>
          <cell r="E206">
            <v>7160.81</v>
          </cell>
          <cell r="F206">
            <v>5228.49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vani.ferreira@igh.org.br" TargetMode="External"/><Relationship Id="rId13" Type="http://schemas.openxmlformats.org/officeDocument/2006/relationships/hyperlink" Target="mailto:lais.melo@igh.org.br" TargetMode="External"/><Relationship Id="rId18" Type="http://schemas.openxmlformats.org/officeDocument/2006/relationships/hyperlink" Target="mailto:marcos.silva@igh.org.br" TargetMode="External"/><Relationship Id="rId3" Type="http://schemas.openxmlformats.org/officeDocument/2006/relationships/hyperlink" Target="mailto:wanessa.camargo@igh.org.br" TargetMode="External"/><Relationship Id="rId21" Type="http://schemas.openxmlformats.org/officeDocument/2006/relationships/hyperlink" Target="mailto:larrane.cruz@igh.org.br" TargetMode="External"/><Relationship Id="rId7" Type="http://schemas.openxmlformats.org/officeDocument/2006/relationships/hyperlink" Target="mailto:mara.souza@igh.org.br" TargetMode="External"/><Relationship Id="rId12" Type="http://schemas.openxmlformats.org/officeDocument/2006/relationships/hyperlink" Target="mailto:ureil.resplandes@igh.org.br" TargetMode="External"/><Relationship Id="rId17" Type="http://schemas.openxmlformats.org/officeDocument/2006/relationships/hyperlink" Target="mailto:josiene.antunes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janaina.avila@igh.org.br" TargetMode="External"/><Relationship Id="rId20" Type="http://schemas.openxmlformats.org/officeDocument/2006/relationships/hyperlink" Target="mailto:tiago.farias@igh.org.br" TargetMode="External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stela.venancio@igh.org.br" TargetMode="External"/><Relationship Id="rId11" Type="http://schemas.openxmlformats.org/officeDocument/2006/relationships/hyperlink" Target="mailto:patricia.ribeiro@igh.org.br" TargetMode="External"/><Relationship Id="rId5" Type="http://schemas.openxmlformats.org/officeDocument/2006/relationships/hyperlink" Target="mailto:cristina.novato@igh.org.br" TargetMode="External"/><Relationship Id="rId15" Type="http://schemas.openxmlformats.org/officeDocument/2006/relationships/hyperlink" Target="mailto:paula.takeda@igh.org.br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roberval.miranda@igh.org.br" TargetMode="External"/><Relationship Id="rId19" Type="http://schemas.openxmlformats.org/officeDocument/2006/relationships/hyperlink" Target="mailto:andre.romancini@igh.org.br" TargetMode="External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jaqueline.rodrigues@igh.org.br" TargetMode="External"/><Relationship Id="rId14" Type="http://schemas.openxmlformats.org/officeDocument/2006/relationships/hyperlink" Target="mailto:fernando.oliveira@igh.org.br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0"/>
  <sheetViews>
    <sheetView showGridLines="0" tabSelected="1" view="pageBreakPreview" topLeftCell="A22" zoomScale="80" zoomScaleNormal="80" zoomScaleSheetLayoutView="80" workbookViewId="0">
      <selection activeCell="A36" sqref="A3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46</v>
      </c>
      <c r="G5" s="3"/>
      <c r="H5" s="3"/>
      <c r="I5" s="2"/>
    </row>
    <row r="6" spans="1:14" ht="7.5" customHeight="1"/>
    <row r="7" spans="1:14" ht="15">
      <c r="A7" s="1" t="s">
        <v>66</v>
      </c>
    </row>
    <row r="8" spans="1:14" ht="7.5" customHeight="1"/>
    <row r="9" spans="1:14" ht="15">
      <c r="A9" s="5" t="s">
        <v>45</v>
      </c>
      <c r="B9" s="30">
        <v>43313</v>
      </c>
    </row>
    <row r="11" spans="1:14" ht="38.25">
      <c r="A11" s="33" t="s">
        <v>44</v>
      </c>
      <c r="B11" s="33"/>
      <c r="C11" s="33"/>
      <c r="D11" s="33"/>
      <c r="E11" s="33"/>
      <c r="F11" s="29" t="s">
        <v>43</v>
      </c>
      <c r="G11" s="29" t="s">
        <v>42</v>
      </c>
      <c r="H11" s="28" t="s">
        <v>41</v>
      </c>
      <c r="I11" s="28" t="s">
        <v>40</v>
      </c>
      <c r="J11" s="27" t="s">
        <v>39</v>
      </c>
      <c r="K11" s="27" t="s">
        <v>38</v>
      </c>
      <c r="L11" s="27" t="s">
        <v>37</v>
      </c>
      <c r="M11" s="26" t="s">
        <v>36</v>
      </c>
      <c r="N11" s="26" t="s">
        <v>35</v>
      </c>
    </row>
    <row r="12" spans="1:14" s="4" customFormat="1" ht="15">
      <c r="A12" s="16" t="s">
        <v>54</v>
      </c>
      <c r="B12" s="23"/>
      <c r="C12" s="23"/>
      <c r="D12" s="23"/>
      <c r="E12" s="22"/>
      <c r="F12" s="13"/>
      <c r="G12" s="12" t="s">
        <v>53</v>
      </c>
      <c r="H12" s="11" t="s">
        <v>6</v>
      </c>
      <c r="I12" s="24" t="s">
        <v>55</v>
      </c>
      <c r="J12" s="9">
        <f>VLOOKUP($A12,[1]Relatório!$A$13:$H$449,4,FALSE)</f>
        <v>0</v>
      </c>
      <c r="K12" s="9">
        <f>VLOOKUP($A12,[1]Relatório!$A$13:$H$449,5,FALSE)</f>
        <v>0</v>
      </c>
      <c r="L12" s="9">
        <f>VLOOKUP($A12,[1]Relatório!$A$13:$H$449,6,FALSE)</f>
        <v>14830.66</v>
      </c>
      <c r="M12" s="9">
        <f>VLOOKUP($A12,[1]Relatório!$A$13:$H$449,7,FALSE)</f>
        <v>4078.43</v>
      </c>
      <c r="N12" s="9">
        <f>VLOOKUP($A12,[1]Relatório!$A$13:$H$449,8,FALSE)</f>
        <v>10752.23</v>
      </c>
    </row>
    <row r="13" spans="1:14" s="4" customFormat="1" ht="15">
      <c r="A13" s="16" t="s">
        <v>60</v>
      </c>
      <c r="B13" s="23"/>
      <c r="C13" s="23"/>
      <c r="D13" s="23"/>
      <c r="E13" s="22"/>
      <c r="F13" s="13"/>
      <c r="G13" s="12" t="s">
        <v>34</v>
      </c>
      <c r="H13" s="11" t="s">
        <v>6</v>
      </c>
      <c r="I13" s="24" t="s">
        <v>62</v>
      </c>
      <c r="J13" s="9">
        <f>VLOOKUP($A13,[1]Relatório!$A$13:$H$449,4,FALSE)</f>
        <v>0</v>
      </c>
      <c r="K13" s="9">
        <f>VLOOKUP($A13,[1]Relatório!$A$13:$H$449,5,FALSE)</f>
        <v>0</v>
      </c>
      <c r="L13" s="9">
        <f>VLOOKUP($A13,[1]Relatório!$A$13:$H$449,6,FALSE)</f>
        <v>16695</v>
      </c>
      <c r="M13" s="9">
        <f>VLOOKUP($A13,[1]Relatório!$A$13:$H$449,7,FALSE)</f>
        <v>4172.01</v>
      </c>
      <c r="N13" s="9">
        <f>VLOOKUP($A13,[1]Relatório!$A$13:$H$449,8,FALSE)</f>
        <v>12522.99</v>
      </c>
    </row>
    <row r="14" spans="1:14" s="4" customFormat="1" ht="15">
      <c r="A14" s="16" t="s">
        <v>68</v>
      </c>
      <c r="B14" s="23"/>
      <c r="C14" s="23"/>
      <c r="D14" s="23"/>
      <c r="E14" s="22"/>
      <c r="F14" s="13"/>
      <c r="G14" s="12" t="s">
        <v>69</v>
      </c>
      <c r="H14" s="11" t="s">
        <v>6</v>
      </c>
      <c r="I14" s="24" t="s">
        <v>70</v>
      </c>
      <c r="J14" s="9">
        <f>VLOOKUP($A14,[1]Relatório!$A$13:$H$449,4,FALSE)</f>
        <v>0</v>
      </c>
      <c r="K14" s="9">
        <f>VLOOKUP($A14,[1]Relatório!$A$13:$H$449,5,FALSE)</f>
        <v>0</v>
      </c>
      <c r="L14" s="9">
        <f>VLOOKUP($A14,[1]Relatório!$A$13:$H$449,6,FALSE)</f>
        <v>10919.44</v>
      </c>
      <c r="M14" s="9">
        <f>VLOOKUP($A14,[1]Relatório!$A$13:$H$449,7,FALSE)</f>
        <v>2583.73</v>
      </c>
      <c r="N14" s="9">
        <f>VLOOKUP($A14,[1]Relatório!$A$13:$H$449,8,FALSE)</f>
        <v>8335.7099999999991</v>
      </c>
    </row>
    <row r="15" spans="1:14" s="4" customFormat="1">
      <c r="A15" s="16" t="s">
        <v>33</v>
      </c>
      <c r="B15" s="23"/>
      <c r="C15" s="23"/>
      <c r="D15" s="23"/>
      <c r="E15" s="22"/>
      <c r="F15" s="25"/>
      <c r="G15" s="12" t="s">
        <v>32</v>
      </c>
      <c r="H15" s="11" t="s">
        <v>6</v>
      </c>
      <c r="I15" s="10" t="s">
        <v>31</v>
      </c>
      <c r="J15" s="9">
        <v>0</v>
      </c>
      <c r="K15" s="9">
        <v>0</v>
      </c>
      <c r="L15" s="9">
        <f>VLOOKUP($A15,[2]Relatório!$C$17:$F$206,3,FALSE)</f>
        <v>4840.3100000000004</v>
      </c>
      <c r="M15" s="9">
        <f>L15-N15</f>
        <v>799.51000000000022</v>
      </c>
      <c r="N15" s="9">
        <f>VLOOKUP($A15,[2]Relatório!$C$17:$F$206,4,FALSE)</f>
        <v>4040.8</v>
      </c>
    </row>
    <row r="16" spans="1:14" s="4" customFormat="1">
      <c r="A16" s="16" t="s">
        <v>64</v>
      </c>
      <c r="B16" s="23"/>
      <c r="C16" s="23"/>
      <c r="D16" s="23"/>
      <c r="E16" s="22"/>
      <c r="F16" s="13"/>
      <c r="G16" s="12" t="s">
        <v>30</v>
      </c>
      <c r="H16" s="11" t="s">
        <v>6</v>
      </c>
      <c r="I16" s="10" t="s">
        <v>29</v>
      </c>
      <c r="J16" s="9">
        <f>VLOOKUP($A16,[1]Relatório!$A$13:$H$449,4,FALSE)</f>
        <v>0</v>
      </c>
      <c r="K16" s="9">
        <f>VLOOKUP($A16,[1]Relatório!$A$13:$H$449,5,FALSE)</f>
        <v>0</v>
      </c>
      <c r="L16" s="9">
        <f>VLOOKUP($A16,[1]Relatório!$A$13:$H$449,6,FALSE)</f>
        <v>2310</v>
      </c>
      <c r="M16" s="9">
        <f>VLOOKUP($A16,[1]Relatório!$A$13:$H$449,7,FALSE)</f>
        <v>222.75</v>
      </c>
      <c r="N16" s="9">
        <f>VLOOKUP($A16,[1]Relatório!$A$13:$H$449,8,FALSE)</f>
        <v>2087.25</v>
      </c>
    </row>
    <row r="17" spans="1:14" s="4" customFormat="1" ht="15">
      <c r="A17" s="16" t="s">
        <v>83</v>
      </c>
      <c r="B17" s="23"/>
      <c r="C17" s="23"/>
      <c r="D17" s="23"/>
      <c r="E17" s="22"/>
      <c r="F17" s="13"/>
      <c r="G17" s="12" t="s">
        <v>82</v>
      </c>
      <c r="H17" s="11" t="s">
        <v>6</v>
      </c>
      <c r="I17" s="24" t="s">
        <v>84</v>
      </c>
      <c r="J17" s="9">
        <f>VLOOKUP($A17,[1]Relatório!$A$13:$H$449,4,FALSE)</f>
        <v>0</v>
      </c>
      <c r="K17" s="9">
        <f>VLOOKUP($A17,[1]Relatório!$A$13:$H$449,5,FALSE)</f>
        <v>0</v>
      </c>
      <c r="L17" s="9">
        <f>VLOOKUP($A17,[1]Relatório!$A$13:$H$449,6,FALSE)</f>
        <v>5902.6</v>
      </c>
      <c r="M17" s="9">
        <f>VLOOKUP($A17,[1]Relatório!$A$13:$H$449,7,FALSE)</f>
        <v>1099.82</v>
      </c>
      <c r="N17" s="9">
        <f>VLOOKUP($A17,[1]Relatório!$A$13:$H$449,8,FALSE)</f>
        <v>4802.78</v>
      </c>
    </row>
    <row r="18" spans="1:14" s="4" customFormat="1" ht="15">
      <c r="A18" s="16" t="s">
        <v>57</v>
      </c>
      <c r="B18" s="23"/>
      <c r="C18" s="23"/>
      <c r="D18" s="23"/>
      <c r="E18" s="22"/>
      <c r="F18" s="13"/>
      <c r="G18" s="12" t="s">
        <v>28</v>
      </c>
      <c r="H18" s="11" t="s">
        <v>6</v>
      </c>
      <c r="I18" s="24" t="s">
        <v>58</v>
      </c>
      <c r="J18" s="9">
        <f>VLOOKUP($A18,[1]Relatório!$A$13:$H$449,4,FALSE)</f>
        <v>0</v>
      </c>
      <c r="K18" s="9">
        <f>VLOOKUP($A18,[1]Relatório!$A$13:$H$449,5,FALSE)</f>
        <v>0</v>
      </c>
      <c r="L18" s="9">
        <f>VLOOKUP($A18,[1]Relatório!$A$13:$H$449,6,FALSE)</f>
        <v>4261.22</v>
      </c>
      <c r="M18" s="9">
        <f>VLOOKUP($A18,[1]Relatório!$A$13:$H$449,7,FALSE)</f>
        <v>685.91</v>
      </c>
      <c r="N18" s="9">
        <f>VLOOKUP($A18,[1]Relatório!$A$13:$H$449,8,FALSE)</f>
        <v>3575.31</v>
      </c>
    </row>
    <row r="19" spans="1:14" s="4" customFormat="1">
      <c r="A19" s="16" t="s">
        <v>27</v>
      </c>
      <c r="B19" s="23"/>
      <c r="C19" s="23"/>
      <c r="D19" s="23"/>
      <c r="E19" s="22"/>
      <c r="F19" s="13"/>
      <c r="G19" s="12" t="s">
        <v>26</v>
      </c>
      <c r="H19" s="11" t="s">
        <v>6</v>
      </c>
      <c r="I19" s="10" t="s">
        <v>25</v>
      </c>
      <c r="J19" s="9">
        <f>VLOOKUP($A19,[1]Relatório!$A$13:$H$449,4,FALSE)</f>
        <v>0</v>
      </c>
      <c r="K19" s="9">
        <f>VLOOKUP($A19,[1]Relatório!$A$13:$H$449,5,FALSE)</f>
        <v>0</v>
      </c>
      <c r="L19" s="9">
        <f>VLOOKUP($A19,[1]Relatório!$A$13:$H$449,6,FALSE)</f>
        <v>4571.08</v>
      </c>
      <c r="M19" s="9">
        <f>VLOOKUP($A19,[1]Relatório!$A$13:$H$449,7,FALSE)</f>
        <v>782.04</v>
      </c>
      <c r="N19" s="9">
        <f>VLOOKUP($A19,[1]Relatório!$A$13:$H$449,8,FALSE)</f>
        <v>3789.04</v>
      </c>
    </row>
    <row r="20" spans="1:14" s="4" customFormat="1">
      <c r="A20" s="16" t="s">
        <v>76</v>
      </c>
      <c r="B20" s="23"/>
      <c r="C20" s="23"/>
      <c r="D20" s="23"/>
      <c r="E20" s="22"/>
      <c r="F20" s="25"/>
      <c r="G20" s="12" t="s">
        <v>24</v>
      </c>
      <c r="H20" s="11" t="s">
        <v>6</v>
      </c>
      <c r="I20" s="10" t="s">
        <v>23</v>
      </c>
      <c r="J20" s="9">
        <f>VLOOKUP($A20,[1]Relatório!$A$13:$H$449,4,FALSE)</f>
        <v>2921.56</v>
      </c>
      <c r="K20" s="9">
        <f>VLOOKUP($A20,[1]Relatório!$A$13:$H$449,5,FALSE)</f>
        <v>0</v>
      </c>
      <c r="L20" s="9">
        <f>VLOOKUP($A20,[1]Relatório!$A$13:$H$449,6,FALSE)</f>
        <v>5112.7299999999996</v>
      </c>
      <c r="M20" s="9">
        <f>VLOOKUP($A20,[1]Relatório!$A$13:$H$449,7,FALSE)</f>
        <v>3162.59</v>
      </c>
      <c r="N20" s="9">
        <f>VLOOKUP($A20,[1]Relatório!$A$13:$H$449,8,FALSE)</f>
        <v>1950.14</v>
      </c>
    </row>
    <row r="21" spans="1:14" s="4" customFormat="1" ht="15">
      <c r="A21" s="16" t="s">
        <v>105</v>
      </c>
      <c r="B21" s="23"/>
      <c r="C21" s="23"/>
      <c r="D21" s="23"/>
      <c r="E21" s="22"/>
      <c r="F21" s="25"/>
      <c r="G21" s="12" t="s">
        <v>104</v>
      </c>
      <c r="H21" s="11" t="s">
        <v>6</v>
      </c>
      <c r="I21" s="24" t="s">
        <v>106</v>
      </c>
      <c r="J21" s="9">
        <f>VLOOKUP($A21,[1]Relatório!$A$13:$H$449,4,FALSE)</f>
        <v>0</v>
      </c>
      <c r="K21" s="9">
        <f>VLOOKUP($A21,[1]Relatório!$A$13:$H$449,5,FALSE)</f>
        <v>0</v>
      </c>
      <c r="L21" s="9">
        <f>VLOOKUP($A21,[1]Relatório!$A$13:$H$449,6,FALSE)</f>
        <v>11559.76</v>
      </c>
      <c r="M21" s="9">
        <f>VLOOKUP($A21,[1]Relatório!$A$13:$H$449,7,FALSE)</f>
        <v>2984.74</v>
      </c>
      <c r="N21" s="9">
        <f>VLOOKUP($A21,[1]Relatório!$A$13:$H$449,8,FALSE)</f>
        <v>8575.02</v>
      </c>
    </row>
    <row r="22" spans="1:14" s="4" customFormat="1" ht="15">
      <c r="A22" s="16" t="s">
        <v>102</v>
      </c>
      <c r="B22" s="23"/>
      <c r="C22" s="23"/>
      <c r="D22" s="23"/>
      <c r="E22" s="22"/>
      <c r="F22" s="25"/>
      <c r="G22" s="12" t="s">
        <v>101</v>
      </c>
      <c r="H22" s="11" t="s">
        <v>6</v>
      </c>
      <c r="I22" s="24" t="s">
        <v>103</v>
      </c>
      <c r="J22" s="9">
        <f>VLOOKUP($A22,[1]Relatório!$A$13:$H$449,4,FALSE)</f>
        <v>0</v>
      </c>
      <c r="K22" s="9">
        <f>VLOOKUP($A22,[1]Relatório!$A$13:$H$449,5,FALSE)</f>
        <v>0</v>
      </c>
      <c r="L22" s="9">
        <f>VLOOKUP($A22,[1]Relatório!$A$13:$H$449,6,FALSE)</f>
        <v>11559.76</v>
      </c>
      <c r="M22" s="9">
        <f>VLOOKUP($A22,[1]Relatório!$A$13:$H$449,7,FALSE)</f>
        <v>2501.7199999999998</v>
      </c>
      <c r="N22" s="9">
        <f>VLOOKUP($A22,[1]Relatório!$A$13:$H$449,8,FALSE)</f>
        <v>9058.0400000000009</v>
      </c>
    </row>
    <row r="23" spans="1:14" s="4" customFormat="1" ht="15">
      <c r="A23" s="16" t="s">
        <v>80</v>
      </c>
      <c r="B23" s="23"/>
      <c r="C23" s="23"/>
      <c r="D23" s="23"/>
      <c r="E23" s="22"/>
      <c r="F23" s="25"/>
      <c r="G23" s="12" t="s">
        <v>81</v>
      </c>
      <c r="H23" s="11" t="s">
        <v>6</v>
      </c>
      <c r="I23" s="24" t="s">
        <v>94</v>
      </c>
      <c r="J23" s="9">
        <f>VLOOKUP($A23,[1]Relatório!$A$13:$H$449,4,FALSE)</f>
        <v>0</v>
      </c>
      <c r="K23" s="9">
        <f>VLOOKUP($A23,[1]Relatório!$A$13:$H$449,5,FALSE)</f>
        <v>0</v>
      </c>
      <c r="L23" s="9">
        <f>VLOOKUP($A23,[1]Relatório!$A$13:$H$449,6,FALSE)</f>
        <v>3256.07</v>
      </c>
      <c r="M23" s="9">
        <f>VLOOKUP($A23,[1]Relatório!$A$13:$H$449,7,FALSE)</f>
        <v>547.4</v>
      </c>
      <c r="N23" s="9">
        <f>VLOOKUP($A23,[1]Relatório!$A$13:$H$449,8,FALSE)</f>
        <v>2708.67</v>
      </c>
    </row>
    <row r="24" spans="1:14" s="4" customFormat="1" ht="15">
      <c r="A24" s="16" t="s">
        <v>95</v>
      </c>
      <c r="B24" s="23"/>
      <c r="C24" s="23"/>
      <c r="D24" s="23"/>
      <c r="E24" s="22"/>
      <c r="F24" s="25"/>
      <c r="G24" s="12" t="s">
        <v>96</v>
      </c>
      <c r="H24" s="11" t="s">
        <v>6</v>
      </c>
      <c r="I24" s="24" t="s">
        <v>97</v>
      </c>
      <c r="J24" s="9">
        <f>VLOOKUP($A24,[1]Relatório!$A$13:$H$449,4,FALSE)</f>
        <v>0</v>
      </c>
      <c r="K24" s="9">
        <f>VLOOKUP($A24,[1]Relatório!$A$13:$H$449,5,FALSE)</f>
        <v>0</v>
      </c>
      <c r="L24" s="9">
        <f>VLOOKUP($A24,[1]Relatório!$A$13:$H$449,6,FALSE)</f>
        <v>3675</v>
      </c>
      <c r="M24" s="9">
        <f>VLOOKUP($A24,[1]Relatório!$A$13:$H$449,7,FALSE)</f>
        <v>540.05999999999995</v>
      </c>
      <c r="N24" s="9">
        <f>VLOOKUP($A24,[1]Relatório!$A$13:$H$449,8,FALSE)</f>
        <v>3134.94</v>
      </c>
    </row>
    <row r="25" spans="1:14" s="4" customFormat="1" ht="15">
      <c r="A25" s="16" t="s">
        <v>74</v>
      </c>
      <c r="B25" s="23"/>
      <c r="C25" s="23"/>
      <c r="D25" s="23"/>
      <c r="E25" s="22"/>
      <c r="F25" s="25"/>
      <c r="G25" s="12" t="s">
        <v>49</v>
      </c>
      <c r="H25" s="11" t="s">
        <v>6</v>
      </c>
      <c r="I25" s="24" t="s">
        <v>50</v>
      </c>
      <c r="J25" s="9">
        <f>VLOOKUP($A25,[1]Relatório!$A$13:$H$449,4,FALSE)</f>
        <v>2741.45</v>
      </c>
      <c r="K25" s="9">
        <f>VLOOKUP($A25,[1]Relatório!$A$13:$H$449,5,FALSE)</f>
        <v>0</v>
      </c>
      <c r="L25" s="9">
        <f>VLOOKUP($A25,[1]Relatório!$A$13:$H$449,6,FALSE)</f>
        <v>4774.75</v>
      </c>
      <c r="M25" s="9">
        <f>VLOOKUP($A25,[1]Relatório!$A$13:$H$449,7,FALSE)</f>
        <v>3115.94</v>
      </c>
      <c r="N25" s="9">
        <f>VLOOKUP($A25,[1]Relatório!$A$13:$H$449,8,FALSE)</f>
        <v>1658.81</v>
      </c>
    </row>
    <row r="26" spans="1:14" s="4" customFormat="1">
      <c r="A26" s="16" t="s">
        <v>22</v>
      </c>
      <c r="B26" s="23"/>
      <c r="C26" s="23"/>
      <c r="D26" s="23"/>
      <c r="E26" s="22"/>
      <c r="F26" s="25"/>
      <c r="G26" s="12" t="s">
        <v>21</v>
      </c>
      <c r="H26" s="11" t="s">
        <v>6</v>
      </c>
      <c r="I26" s="10" t="s">
        <v>20</v>
      </c>
      <c r="J26" s="9">
        <f>VLOOKUP($A26,[1]Relatório!$A$13:$H$449,4,FALSE)</f>
        <v>0</v>
      </c>
      <c r="K26" s="9">
        <f>VLOOKUP($A26,[1]Relatório!$A$13:$H$449,5,FALSE)</f>
        <v>0</v>
      </c>
      <c r="L26" s="9">
        <f>VLOOKUP($A26,[1]Relatório!$A$13:$H$449,6,FALSE)</f>
        <v>5266.83</v>
      </c>
      <c r="M26" s="9">
        <f>VLOOKUP($A26,[1]Relatório!$A$13:$H$449,7,FALSE)</f>
        <v>999.04</v>
      </c>
      <c r="N26" s="9">
        <f>VLOOKUP($A26,[1]Relatório!$A$13:$H$449,8,FALSE)</f>
        <v>4267.79</v>
      </c>
    </row>
    <row r="27" spans="1:14" s="4" customFormat="1" ht="15">
      <c r="A27" s="16" t="s">
        <v>98</v>
      </c>
      <c r="B27" s="23"/>
      <c r="C27" s="23"/>
      <c r="D27" s="23"/>
      <c r="E27" s="22"/>
      <c r="F27" s="13"/>
      <c r="G27" s="12" t="s">
        <v>19</v>
      </c>
      <c r="H27" s="11" t="s">
        <v>6</v>
      </c>
      <c r="I27" s="24" t="s">
        <v>99</v>
      </c>
      <c r="J27" s="9">
        <f>VLOOKUP($A27,[1]Relatório!$A$13:$H$449,4,FALSE)</f>
        <v>0</v>
      </c>
      <c r="K27" s="9">
        <f>VLOOKUP($A27,[1]Relatório!$A$13:$H$449,5,FALSE)</f>
        <v>0</v>
      </c>
      <c r="L27" s="9">
        <f>VLOOKUP($A27,[1]Relatório!$A$13:$H$449,6,FALSE)</f>
        <v>21430</v>
      </c>
      <c r="M27" s="9">
        <f>VLOOKUP($A27,[1]Relatório!$A$13:$H$449,7,FALSE)</f>
        <v>5474.13</v>
      </c>
      <c r="N27" s="9">
        <f>VLOOKUP($A27,[1]Relatório!$A$13:$H$449,8,FALSE)</f>
        <v>15955.87</v>
      </c>
    </row>
    <row r="28" spans="1:14" s="4" customFormat="1">
      <c r="A28" s="16" t="s">
        <v>71</v>
      </c>
      <c r="B28" s="23"/>
      <c r="C28" s="23"/>
      <c r="D28" s="23"/>
      <c r="E28" s="22"/>
      <c r="F28" s="13"/>
      <c r="G28" s="12" t="s">
        <v>18</v>
      </c>
      <c r="H28" s="11" t="s">
        <v>6</v>
      </c>
      <c r="I28" s="10" t="s">
        <v>17</v>
      </c>
      <c r="J28" s="9">
        <f>VLOOKUP($A28,[1]Relatório!$A$13:$H$449,4,FALSE)</f>
        <v>0</v>
      </c>
      <c r="K28" s="9">
        <f>VLOOKUP($A28,[1]Relatório!$A$13:$H$449,5,FALSE)</f>
        <v>0</v>
      </c>
      <c r="L28" s="9">
        <f>VLOOKUP($A28,[1]Relatório!$A$13:$H$449,6,FALSE)</f>
        <v>3068.87</v>
      </c>
      <c r="M28" s="9">
        <f>VLOOKUP($A28,[1]Relatório!$A$13:$H$449,7,FALSE)</f>
        <v>385.39</v>
      </c>
      <c r="N28" s="9">
        <f>VLOOKUP($A28,[1]Relatório!$A$13:$H$449,8,FALSE)</f>
        <v>2683.48</v>
      </c>
    </row>
    <row r="29" spans="1:14" s="4" customFormat="1" ht="15">
      <c r="A29" s="16" t="s">
        <v>100</v>
      </c>
      <c r="B29" s="23"/>
      <c r="C29" s="23"/>
      <c r="D29" s="23"/>
      <c r="E29" s="22"/>
      <c r="F29" s="21"/>
      <c r="G29" s="12" t="s">
        <v>16</v>
      </c>
      <c r="H29" s="11" t="s">
        <v>6</v>
      </c>
      <c r="I29" s="24" t="s">
        <v>59</v>
      </c>
      <c r="J29" s="9">
        <f>VLOOKUP($A29,[1]Relatório!$A$13:$H$449,4,FALSE)</f>
        <v>5672.59</v>
      </c>
      <c r="K29" s="9">
        <f>VLOOKUP($A29,[1]Relatório!$A$13:$H$449,5,FALSE)</f>
        <v>0</v>
      </c>
      <c r="L29" s="9">
        <f>VLOOKUP($A29,[1]Relatório!$A$13:$H$449,6,FALSE)</f>
        <v>6239.82</v>
      </c>
      <c r="M29" s="9">
        <f>VLOOKUP($A29,[1]Relatório!$A$13:$H$449,7,FALSE)</f>
        <v>5672.59</v>
      </c>
      <c r="N29" s="9">
        <f>VLOOKUP($A29,[1]Relatório!$A$13:$H$449,8,FALSE)</f>
        <v>567.23</v>
      </c>
    </row>
    <row r="30" spans="1:14" s="4" customFormat="1" ht="15">
      <c r="A30" s="16" t="s">
        <v>56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24" t="s">
        <v>67</v>
      </c>
      <c r="J30" s="9">
        <f>VLOOKUP($A30,[1]Relatório!$A$13:$H$449,4,FALSE)</f>
        <v>0</v>
      </c>
      <c r="K30" s="9">
        <f>VLOOKUP($A30,[1]Relatório!$A$13:$H$449,5,FALSE)</f>
        <v>0</v>
      </c>
      <c r="L30" s="9">
        <f>VLOOKUP($A30,[1]Relatório!$A$13:$H$449,6,FALSE)</f>
        <v>4042.78</v>
      </c>
      <c r="M30" s="9">
        <f>VLOOKUP($A30,[1]Relatório!$A$13:$H$449,7,FALSE)</f>
        <v>629.61</v>
      </c>
      <c r="N30" s="9">
        <f>VLOOKUP($A30,[1]Relatório!$A$13:$H$449,8,FALSE)</f>
        <v>3413.17</v>
      </c>
    </row>
    <row r="31" spans="1:14" s="4" customFormat="1">
      <c r="A31" s="16" t="s">
        <v>14</v>
      </c>
      <c r="B31" s="23"/>
      <c r="C31" s="23"/>
      <c r="D31" s="23"/>
      <c r="E31" s="22"/>
      <c r="F31" s="13"/>
      <c r="G31" s="12" t="s">
        <v>13</v>
      </c>
      <c r="H31" s="11" t="s">
        <v>6</v>
      </c>
      <c r="I31" s="10" t="s">
        <v>12</v>
      </c>
      <c r="J31" s="9">
        <f>VLOOKUP($A31,[1]Relatório!$A$13:$H$449,4,FALSE)</f>
        <v>0</v>
      </c>
      <c r="K31" s="9">
        <f>VLOOKUP($A31,[1]Relatório!$A$13:$H$449,5,FALSE)</f>
        <v>0</v>
      </c>
      <c r="L31" s="9">
        <f>VLOOKUP($A31,[1]Relatório!$A$13:$H$449,6,FALSE)</f>
        <v>3470.09</v>
      </c>
      <c r="M31" s="9">
        <f>VLOOKUP($A31,[1]Relatório!$A$13:$H$449,7,FALSE)</f>
        <v>461.72</v>
      </c>
      <c r="N31" s="9">
        <f>VLOOKUP($A31,[1]Relatório!$A$13:$H$449,8,FALSE)</f>
        <v>3008.37</v>
      </c>
    </row>
    <row r="32" spans="1:14" s="4" customFormat="1" ht="15">
      <c r="A32" s="16" t="s">
        <v>65</v>
      </c>
      <c r="B32" s="23"/>
      <c r="C32" s="23"/>
      <c r="D32" s="23"/>
      <c r="E32" s="22"/>
      <c r="F32" s="13"/>
      <c r="G32" s="12" t="s">
        <v>72</v>
      </c>
      <c r="H32" s="11" t="s">
        <v>6</v>
      </c>
      <c r="I32" s="24" t="s">
        <v>73</v>
      </c>
      <c r="J32" s="9">
        <f>VLOOKUP($A32,[1]Relatório!$A$13:$H$449,4,FALSE)</f>
        <v>0</v>
      </c>
      <c r="K32" s="9">
        <f>VLOOKUP($A32,[1]Relatório!$A$13:$H$449,5,FALSE)</f>
        <v>0</v>
      </c>
      <c r="L32" s="9">
        <f>VLOOKUP($A32,[1]Relatório!$A$13:$H$449,6,FALSE)</f>
        <v>8085.56</v>
      </c>
      <c r="M32" s="9">
        <f>VLOOKUP($A32,[1]Relatório!$A$13:$H$449,7,FALSE)</f>
        <v>1145.46</v>
      </c>
      <c r="N32" s="9">
        <f>VLOOKUP($A32,[1]Relatório!$A$13:$H$449,8,FALSE)</f>
        <v>6940.1</v>
      </c>
    </row>
    <row r="33" spans="1:14" s="4" customFormat="1" ht="15">
      <c r="A33" s="16" t="s">
        <v>74</v>
      </c>
      <c r="B33" s="23"/>
      <c r="C33" s="23"/>
      <c r="D33" s="23"/>
      <c r="E33" s="22"/>
      <c r="F33" s="13"/>
      <c r="G33" s="12" t="s">
        <v>48</v>
      </c>
      <c r="H33" s="11" t="s">
        <v>6</v>
      </c>
      <c r="I33" s="24" t="s">
        <v>75</v>
      </c>
      <c r="J33" s="9">
        <f>VLOOKUP($A33,[1]Relatório!$A$13:$H$449,4,FALSE)</f>
        <v>2741.45</v>
      </c>
      <c r="K33" s="9">
        <f>VLOOKUP($A33,[1]Relatório!$A$13:$H$449,5,FALSE)</f>
        <v>0</v>
      </c>
      <c r="L33" s="9">
        <f>VLOOKUP($A33,[1]Relatório!$A$13:$H$449,6,FALSE)</f>
        <v>4774.75</v>
      </c>
      <c r="M33" s="9">
        <f>VLOOKUP($A33,[1]Relatório!$A$13:$H$449,7,FALSE)</f>
        <v>3115.94</v>
      </c>
      <c r="N33" s="9">
        <f>VLOOKUP($A33,[1]Relatório!$A$13:$H$449,8,FALSE)</f>
        <v>1658.81</v>
      </c>
    </row>
    <row r="34" spans="1:14" s="17" customFormat="1" ht="15">
      <c r="A34" s="16" t="s">
        <v>91</v>
      </c>
      <c r="B34" s="15"/>
      <c r="C34" s="15"/>
      <c r="D34" s="15"/>
      <c r="E34" s="14"/>
      <c r="F34" s="19"/>
      <c r="G34" s="20" t="s">
        <v>90</v>
      </c>
      <c r="H34" s="11" t="s">
        <v>6</v>
      </c>
      <c r="I34" s="31" t="s">
        <v>92</v>
      </c>
      <c r="J34" s="9">
        <f>VLOOKUP($A34,[1]Relatório!$A$13:$H$449,4,FALSE)</f>
        <v>0</v>
      </c>
      <c r="K34" s="9">
        <f>VLOOKUP($A34,[1]Relatório!$A$13:$H$449,5,FALSE)</f>
        <v>0</v>
      </c>
      <c r="L34" s="9">
        <f>VLOOKUP($A34,[1]Relatório!$A$13:$H$449,6,FALSE)</f>
        <v>2826.19</v>
      </c>
      <c r="M34" s="9">
        <f>VLOOKUP($A34,[1]Relatório!$A$13:$H$449,7,FALSE)</f>
        <v>342.5</v>
      </c>
      <c r="N34" s="9">
        <f>VLOOKUP($A34,[1]Relatório!$A$13:$H$449,8,FALSE)</f>
        <v>2483.69</v>
      </c>
    </row>
    <row r="35" spans="1:14" s="17" customFormat="1" ht="15">
      <c r="A35" s="16" t="s">
        <v>85</v>
      </c>
      <c r="B35" s="15"/>
      <c r="C35" s="15"/>
      <c r="D35" s="15"/>
      <c r="E35" s="14"/>
      <c r="F35" s="19"/>
      <c r="G35" s="20" t="s">
        <v>86</v>
      </c>
      <c r="H35" s="11" t="s">
        <v>6</v>
      </c>
      <c r="I35" s="31" t="s">
        <v>88</v>
      </c>
      <c r="J35" s="9">
        <f>VLOOKUP($A35,[1]Relatório!$A$13:$H$449,4,FALSE)</f>
        <v>0</v>
      </c>
      <c r="K35" s="9">
        <f>VLOOKUP($A35,[1]Relatório!$A$13:$H$449,5,FALSE)</f>
        <v>0</v>
      </c>
      <c r="L35" s="9">
        <f>VLOOKUP($A35,[1]Relatório!$A$13:$H$449,6,FALSE)</f>
        <v>4674.6000000000004</v>
      </c>
      <c r="M35" s="9">
        <f>VLOOKUP($A35,[1]Relatório!$A$13:$H$449,7,FALSE)</f>
        <v>814.16</v>
      </c>
      <c r="N35" s="9">
        <f>VLOOKUP($A35,[1]Relatório!$A$13:$H$449,8,FALSE)</f>
        <v>3860.44</v>
      </c>
    </row>
    <row r="36" spans="1:14" s="17" customFormat="1">
      <c r="A36" s="16" t="s">
        <v>11</v>
      </c>
      <c r="B36" s="15"/>
      <c r="C36" s="15"/>
      <c r="D36" s="15"/>
      <c r="E36" s="14"/>
      <c r="F36" s="19"/>
      <c r="G36" s="20" t="s">
        <v>87</v>
      </c>
      <c r="H36" s="11" t="s">
        <v>6</v>
      </c>
      <c r="I36" s="18" t="s">
        <v>10</v>
      </c>
      <c r="J36" s="9">
        <f>VLOOKUP($A36,[1]Relatório!$A$13:$H$449,4,FALSE)</f>
        <v>9991.1</v>
      </c>
      <c r="K36" s="9">
        <f>VLOOKUP($A36,[1]Relatório!$A$13:$H$449,5,FALSE)</f>
        <v>0</v>
      </c>
      <c r="L36" s="9">
        <f>VLOOKUP($A36,[1]Relatório!$A$13:$H$449,6,FALSE)</f>
        <v>9991.1</v>
      </c>
      <c r="M36" s="9">
        <f>VLOOKUP($A36,[1]Relatório!$A$13:$H$449,7,FALSE)</f>
        <v>9991.1</v>
      </c>
      <c r="N36" s="9">
        <f>VLOOKUP($A36,[1]Relatório!$A$13:$H$449,8,FALSE)</f>
        <v>0</v>
      </c>
    </row>
    <row r="37" spans="1:14" s="17" customFormat="1" ht="15">
      <c r="A37" s="16" t="s">
        <v>61</v>
      </c>
      <c r="B37" s="15"/>
      <c r="C37" s="15"/>
      <c r="D37" s="15"/>
      <c r="E37" s="14"/>
      <c r="F37" s="19"/>
      <c r="G37" s="12" t="s">
        <v>89</v>
      </c>
      <c r="H37" s="11" t="s">
        <v>6</v>
      </c>
      <c r="I37" s="31" t="s">
        <v>63</v>
      </c>
      <c r="J37" s="9">
        <f>VLOOKUP($A37,[1]Relatório!$A$13:$H$449,4,FALSE)</f>
        <v>0</v>
      </c>
      <c r="K37" s="9">
        <f>VLOOKUP($A37,[1]Relatório!$A$13:$H$449,5,FALSE)</f>
        <v>0</v>
      </c>
      <c r="L37" s="9">
        <f>VLOOKUP($A37,[1]Relatório!$A$13:$H$449,6,FALSE)</f>
        <v>4968.49</v>
      </c>
      <c r="M37" s="9">
        <f>VLOOKUP($A37,[1]Relatório!$A$13:$H$449,7,FALSE)</f>
        <v>905.34</v>
      </c>
      <c r="N37" s="9">
        <f>VLOOKUP($A37,[1]Relatório!$A$13:$H$449,8,FALSE)</f>
        <v>4063.15</v>
      </c>
    </row>
    <row r="38" spans="1:14" s="17" customFormat="1" ht="15">
      <c r="A38" s="16" t="s">
        <v>77</v>
      </c>
      <c r="B38" s="15"/>
      <c r="C38" s="15"/>
      <c r="D38" s="15"/>
      <c r="E38" s="14"/>
      <c r="F38" s="19"/>
      <c r="G38" s="12" t="s">
        <v>79</v>
      </c>
      <c r="H38" s="11" t="s">
        <v>6</v>
      </c>
      <c r="I38" s="31" t="s">
        <v>78</v>
      </c>
      <c r="J38" s="9">
        <f>VLOOKUP($A38,[1]Relatório!$A$13:$H$449,4,FALSE)</f>
        <v>0</v>
      </c>
      <c r="K38" s="9">
        <f>VLOOKUP($A38,[1]Relatório!$A$13:$H$449,5,FALSE)</f>
        <v>0</v>
      </c>
      <c r="L38" s="9">
        <f>VLOOKUP($A38,[1]Relatório!$A$13:$H$449,6,FALSE)</f>
        <v>4298.33</v>
      </c>
      <c r="M38" s="9">
        <f>VLOOKUP($A38,[1]Relatório!$A$13:$H$449,7,FALSE)</f>
        <v>697.42</v>
      </c>
      <c r="N38" s="9">
        <f>VLOOKUP($A38,[1]Relatório!$A$13:$H$449,8,FALSE)</f>
        <v>3600.91</v>
      </c>
    </row>
    <row r="39" spans="1:14" s="17" customFormat="1" ht="15">
      <c r="A39" s="16" t="s">
        <v>51</v>
      </c>
      <c r="B39" s="15"/>
      <c r="C39" s="15"/>
      <c r="D39" s="15"/>
      <c r="E39" s="14"/>
      <c r="F39" s="19"/>
      <c r="G39" s="12" t="s">
        <v>9</v>
      </c>
      <c r="H39" s="11" t="s">
        <v>6</v>
      </c>
      <c r="I39" s="31" t="s">
        <v>52</v>
      </c>
      <c r="J39" s="9">
        <f>VLOOKUP($A39,[1]Relatório!$A$13:$H$500,4,FALSE)</f>
        <v>0</v>
      </c>
      <c r="K39" s="9">
        <f>VLOOKUP($A39,[1]Relatório!$A$13:$H$500,5,FALSE)</f>
        <v>0</v>
      </c>
      <c r="L39" s="9">
        <f>VLOOKUP($A39,[1]Relatório!$A$13:$H$500,6,FALSE)</f>
        <v>6547.58</v>
      </c>
      <c r="M39" s="9">
        <f>VLOOKUP($A39,[1]Relatório!$A$13:$H$500,7,FALSE)</f>
        <v>1329.33</v>
      </c>
      <c r="N39" s="9">
        <f>VLOOKUP($A39,[1]Relatório!$A$13:$H$500,8,FALSE)</f>
        <v>5218.25</v>
      </c>
    </row>
    <row r="40" spans="1:14" s="4" customFormat="1" ht="15">
      <c r="A40" s="16" t="s">
        <v>107</v>
      </c>
      <c r="B40" s="15"/>
      <c r="C40" s="15"/>
      <c r="D40" s="15"/>
      <c r="E40" s="14"/>
      <c r="F40" s="13"/>
      <c r="G40" s="12" t="s">
        <v>93</v>
      </c>
      <c r="H40" s="11" t="s">
        <v>6</v>
      </c>
      <c r="I40" s="24" t="s">
        <v>108</v>
      </c>
      <c r="J40" s="9">
        <f>VLOOKUP($A40,[1]Relatório!$A$13:$H$500,4,FALSE)</f>
        <v>0</v>
      </c>
      <c r="K40" s="9">
        <f>VLOOKUP($A40,[1]Relatório!$A$13:$H$500,5,FALSE)</f>
        <v>0</v>
      </c>
      <c r="L40" s="9">
        <f>VLOOKUP($A40,[1]Relatório!$A$13:$H$500,6,FALSE)</f>
        <v>5250</v>
      </c>
      <c r="M40" s="9">
        <f>VLOOKUP($A40,[1]Relatório!$A$13:$H$500,7,FALSE)</f>
        <v>993.07</v>
      </c>
      <c r="N40" s="9">
        <f>VLOOKUP($A40,[1]Relatório!$A$13:$H$500,8,FALSE)</f>
        <v>4256.93</v>
      </c>
    </row>
    <row r="41" spans="1:14" s="4" customFormat="1">
      <c r="A41" s="16" t="s">
        <v>8</v>
      </c>
      <c r="B41" s="15"/>
      <c r="C41" s="15"/>
      <c r="D41" s="15"/>
      <c r="E41" s="14"/>
      <c r="F41" s="13"/>
      <c r="G41" s="12" t="s">
        <v>7</v>
      </c>
      <c r="H41" s="11" t="s">
        <v>6</v>
      </c>
      <c r="I41" s="10" t="s">
        <v>5</v>
      </c>
      <c r="J41" s="9">
        <f>VLOOKUP($A41,[1]Relatório!$A$13:$H$449,4,FALSE)</f>
        <v>0</v>
      </c>
      <c r="K41" s="9">
        <f>VLOOKUP($A41,[1]Relatório!$A$13:$H$449,5,FALSE)</f>
        <v>0</v>
      </c>
      <c r="L41" s="9">
        <f>VLOOKUP($A41,[1]Relatório!$A$13:$H$449,6,FALSE)</f>
        <v>6219.81</v>
      </c>
      <c r="M41" s="9">
        <f>VLOOKUP($A41,[1]Relatório!$A$13:$H$449,7,FALSE)</f>
        <v>1187.06</v>
      </c>
      <c r="N41" s="9">
        <f>VLOOKUP($A41,[1]Relatório!$A$13:$H$449,8,FALSE)</f>
        <v>5032.75</v>
      </c>
    </row>
    <row r="42" spans="1:14" s="4" customFormat="1">
      <c r="A42" s="3"/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8" t="s">
        <v>4</v>
      </c>
      <c r="B43" s="1"/>
      <c r="C43" s="1"/>
      <c r="D43" s="1" t="s">
        <v>3</v>
      </c>
      <c r="F43" s="3"/>
      <c r="G43" s="2"/>
      <c r="H43" s="1"/>
      <c r="I43" s="1"/>
      <c r="J43" s="1"/>
      <c r="K43" s="1"/>
      <c r="L43" s="1"/>
      <c r="M43" s="1"/>
      <c r="N43" s="1"/>
    </row>
    <row r="45" spans="1:14" s="4" customFormat="1" ht="15">
      <c r="A45" s="8" t="s">
        <v>2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  <row r="46" spans="1:14" s="4" customFormat="1" ht="15">
      <c r="A46" s="7"/>
      <c r="B46" s="1"/>
      <c r="C46" s="1"/>
      <c r="D46" s="1"/>
      <c r="E46" s="1"/>
      <c r="F46" s="1"/>
      <c r="G46" s="2"/>
      <c r="H46" s="1"/>
      <c r="I46" s="6" t="s">
        <v>1</v>
      </c>
      <c r="J46" s="34">
        <f ca="1">TODAY()</f>
        <v>45056</v>
      </c>
      <c r="K46" s="34"/>
      <c r="L46" s="1"/>
      <c r="M46" s="1"/>
      <c r="N46" s="1"/>
    </row>
    <row r="50" spans="1:14" s="4" customFormat="1" ht="15">
      <c r="A50" s="5" t="s">
        <v>0</v>
      </c>
      <c r="B50" s="1"/>
      <c r="C50" s="1"/>
      <c r="D50" s="1"/>
      <c r="E50" s="1"/>
      <c r="F50" s="3"/>
      <c r="G50" s="2"/>
      <c r="H50" s="1"/>
      <c r="I50" s="1"/>
      <c r="J50" s="1"/>
      <c r="K50" s="1"/>
      <c r="L50" s="1"/>
      <c r="M50" s="1"/>
      <c r="N50" s="1"/>
    </row>
  </sheetData>
  <mergeCells count="3">
    <mergeCell ref="A3:N3"/>
    <mergeCell ref="A11:E11"/>
    <mergeCell ref="J46:K46"/>
  </mergeCells>
  <hyperlinks>
    <hyperlink ref="I29" r:id="rId1"/>
    <hyperlink ref="I25" r:id="rId2"/>
    <hyperlink ref="I39" r:id="rId3"/>
    <hyperlink ref="I12" r:id="rId4"/>
    <hyperlink ref="I18" r:id="rId5"/>
    <hyperlink ref="I37" r:id="rId6"/>
    <hyperlink ref="I13" r:id="rId7"/>
    <hyperlink ref="I30" r:id="rId8"/>
    <hyperlink ref="I14" r:id="rId9"/>
    <hyperlink ref="I27" r:id="rId10"/>
    <hyperlink ref="I32" r:id="rId11"/>
    <hyperlink ref="I33" r:id="rId12"/>
    <hyperlink ref="I38" r:id="rId13"/>
    <hyperlink ref="I23" r:id="rId14"/>
    <hyperlink ref="I17" r:id="rId15"/>
    <hyperlink ref="I35" r:id="rId16"/>
    <hyperlink ref="I34" r:id="rId17"/>
    <hyperlink ref="I40" r:id="rId18"/>
    <hyperlink ref="I24" r:id="rId19"/>
    <hyperlink ref="I22" r:id="rId20"/>
    <hyperlink ref="I21" r:id="rId2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2023-05-08T20:41:20Z</cp:lastPrinted>
  <dcterms:created xsi:type="dcterms:W3CDTF">2023-01-19T19:37:12Z</dcterms:created>
  <dcterms:modified xsi:type="dcterms:W3CDTF">2023-05-10T18:42:03Z</dcterms:modified>
</cp:coreProperties>
</file>