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2. HEAPA\10. Pessoal\10.4 - Relação mensal do membros da Diretoria e das Chefias de seu organograma com as respectivas remunerações\2019\Chefia Unidade\"/>
    </mc:Choice>
  </mc:AlternateContent>
  <bookViews>
    <workbookView xWindow="0" yWindow="0" windowWidth="20490" windowHeight="70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HEAPA!$A$1:$N$42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L15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M15" i="1" l="1"/>
  <c r="J38" i="1" l="1"/>
</calcChain>
</file>

<file path=xl/sharedStrings.xml><?xml version="1.0" encoding="utf-8"?>
<sst xmlns="http://schemas.openxmlformats.org/spreadsheetml/2006/main" count="107" uniqueCount="86">
  <si>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</si>
  <si>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</si>
  <si>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</si>
  <si>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</si>
  <si>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</si>
  <si>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</si>
  <si>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</si>
  <si>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</si>
  <si>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</si>
  <si>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DE LABORATÓRIO</t>
  </si>
  <si>
    <t xml:space="preserve">leticia.batista@igh.org.br </t>
  </si>
  <si>
    <t>FISIOTERAPIA</t>
  </si>
  <si>
    <t>LETICIA BATISTA DO NASCIMENTO SANTOS</t>
  </si>
  <si>
    <t xml:space="preserve">hilda.santos@igh.org.br </t>
  </si>
  <si>
    <t>PRONTO SOCORRO</t>
  </si>
  <si>
    <t>HILDA FERNANDA DOS SANTOS</t>
  </si>
  <si>
    <t>ENFERMARIA</t>
  </si>
  <si>
    <t>UTI</t>
  </si>
  <si>
    <t xml:space="preserve"> vanessa.leao@igh.org.br </t>
  </si>
  <si>
    <t>GERÊNCIA DE ENFERMAGEM</t>
  </si>
  <si>
    <t xml:space="preserve">valdeir.teixeira@igh.org.br </t>
  </si>
  <si>
    <t>DIRETORIA TÉCNICA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</si>
  <si>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</si>
  <si>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</si>
  <si>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</si>
  <si>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</si>
  <si>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</si>
  <si>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</si>
  <si>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 xml:space="preserve"> sesmt.huapa@igh.org.br</t>
  </si>
  <si>
    <t>SESMT</t>
  </si>
  <si>
    <t>LUIS ROGERIO SOARES</t>
  </si>
  <si>
    <t>FATURAMENTO / SAME</t>
  </si>
  <si>
    <t xml:space="preserve">andreia.andrade@igh.org.br </t>
  </si>
  <si>
    <t>SCIH</t>
  </si>
  <si>
    <t>ANDREIA ALVES DE ANDRADE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</si>
  <si>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</si>
  <si>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</si>
  <si>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</si>
  <si>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</si>
  <si>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</si>
  <si>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</si>
  <si>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</si>
  <si>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</si>
  <si>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</si>
  <si>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</si>
  <si>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</si>
  <si>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</si>
  <si>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</si>
  <si>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</si>
  <si>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</si>
  <si>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</si>
  <si>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</si>
  <si>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</si>
  <si>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</si>
  <si>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</si>
  <si>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t>CENTRO CIRURGICO</t>
  </si>
  <si>
    <t xml:space="preserve">michele.silveira@igh.org.br </t>
  </si>
  <si>
    <t>CASSIA DA COSTA TEIXEIRA VALE</t>
  </si>
  <si>
    <t>COORDENAÇÃO DE HIGIENIZACAO E UPR</t>
  </si>
  <si>
    <t>cassia.vale@igh.org.br</t>
  </si>
  <si>
    <t xml:space="preserve">fernanda.edreira@igh.org.br 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</si>
  <si>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</si>
  <si>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</si>
  <si>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</si>
  <si>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</si>
  <si>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</si>
  <si>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VANESSA CRISTINA DE AQUINO LEAO</t>
  </si>
  <si>
    <t>FERNANDA TAVARES MOREIRA</t>
  </si>
  <si>
    <t>CRISTINA PASSOS NOVATO</t>
  </si>
  <si>
    <t xml:space="preserve">cristina.novato@igh.org.br </t>
  </si>
  <si>
    <t xml:space="preserve">itallo.neves@igh.org.br </t>
  </si>
  <si>
    <t>MARA RUBIA GONSALVES DE SOUZA</t>
  </si>
  <si>
    <t>STELA LUMENA DE QUEIROZ VENANCIO</t>
  </si>
  <si>
    <t>mara.souza@igh.org.br</t>
  </si>
  <si>
    <t>COORDENAÇÃO DE EQUIPE MULTI</t>
  </si>
  <si>
    <t xml:space="preserve">stela.venancio@igh.org.br </t>
  </si>
  <si>
    <t>LUCIANA TEIXEIRA CUNHA</t>
  </si>
  <si>
    <t>PATRICIA DE SOUZA REZENDE RIBEIRO</t>
  </si>
  <si>
    <t>DANIEL FLAVIO CABRINY DE ALMEIDA COSTA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</si>
  <si>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DE URGÊNCIAS DE APARECIDA DE GOIÂNIA CAIRO LOUZADA</t>
    </r>
  </si>
  <si>
    <t>JOVANI GOMES FERREIRA JUNIOR</t>
  </si>
  <si>
    <t xml:space="preserve">jovani.ferreira@igh.org.br </t>
  </si>
  <si>
    <t>JAQUELINE DOURADO RODRIGUES</t>
  </si>
  <si>
    <t>DIRETOR (A) OPERACIONAL</t>
  </si>
  <si>
    <t>jaqueline.rodrigues@igh.org.br</t>
  </si>
  <si>
    <t>EDUARDO JOSE FREIRE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</si>
</sst>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290803</xdr:colOff>
      <xdr:row>0</xdr:row>
      <xdr:rowOff>112259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0147" y="112259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2428875</xdr:colOff>
      <xdr:row>1</xdr:row>
      <xdr:rowOff>0</xdr:rowOff>
    </xdr:from>
    <xdr:to>
      <xdr:col>10</xdr:col>
      <xdr:colOff>840157</xdr:colOff>
      <xdr:row>5</xdr:row>
      <xdr:rowOff>54793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0969" y="178594"/>
          <a:ext cx="2126032" cy="7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19/2019.06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19/2019.06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ACILENE APARECIDA FERREIRA PINTO BARROS</v>
          </cell>
          <cell r="B14" t="str">
            <v>AUXILIAR DE SERVICOS GERAIS</v>
          </cell>
          <cell r="C14">
            <v>1080</v>
          </cell>
          <cell r="D14">
            <v>1837.4</v>
          </cell>
          <cell r="E14">
            <v>0</v>
          </cell>
          <cell r="F14">
            <v>1972.4</v>
          </cell>
          <cell r="G14">
            <v>1872.57</v>
          </cell>
          <cell r="H14">
            <v>99.83</v>
          </cell>
        </row>
        <row r="15">
          <cell r="A15" t="str">
            <v>ADELITA SATURNINA DE QUEIROZ SOUZA</v>
          </cell>
          <cell r="B15" t="str">
            <v>TECNICO (A) DE ENFERMAGEM</v>
          </cell>
          <cell r="C15">
            <v>1563.32</v>
          </cell>
          <cell r="D15">
            <v>0</v>
          </cell>
          <cell r="E15">
            <v>0</v>
          </cell>
          <cell r="F15">
            <v>1857.49</v>
          </cell>
          <cell r="G15">
            <v>167.17</v>
          </cell>
          <cell r="H15">
            <v>1690.32</v>
          </cell>
        </row>
        <row r="16">
          <cell r="A16" t="str">
            <v>ADRIANO MENDES BRAGA LACERDA</v>
          </cell>
          <cell r="B16" t="str">
            <v>BIOMEDICO (A)</v>
          </cell>
          <cell r="C16">
            <v>2919.78</v>
          </cell>
          <cell r="D16">
            <v>0</v>
          </cell>
          <cell r="E16">
            <v>0</v>
          </cell>
          <cell r="F16">
            <v>4702.2700000000004</v>
          </cell>
          <cell r="G16">
            <v>822.74</v>
          </cell>
          <cell r="H16">
            <v>3879.53</v>
          </cell>
        </row>
        <row r="17">
          <cell r="A17" t="str">
            <v>ALBINERCILIA BARROS DE SOUZA</v>
          </cell>
          <cell r="B17" t="str">
            <v>TECNICO (A) DE ENFERMAGEM</v>
          </cell>
          <cell r="C17">
            <v>1563.32</v>
          </cell>
          <cell r="D17">
            <v>0</v>
          </cell>
          <cell r="E17">
            <v>0</v>
          </cell>
          <cell r="F17">
            <v>1904.39</v>
          </cell>
          <cell r="G17">
            <v>265.19</v>
          </cell>
          <cell r="H17">
            <v>1639.2</v>
          </cell>
        </row>
        <row r="18">
          <cell r="A18" t="str">
            <v>ALECIO ALVES MACEDO FONSECA</v>
          </cell>
          <cell r="B18" t="str">
            <v>FISIOTERAPEUTA</v>
          </cell>
          <cell r="C18">
            <v>2436.13</v>
          </cell>
          <cell r="D18">
            <v>0</v>
          </cell>
          <cell r="E18">
            <v>0</v>
          </cell>
          <cell r="F18">
            <v>2841.04</v>
          </cell>
          <cell r="G18">
            <v>306.79000000000002</v>
          </cell>
          <cell r="H18">
            <v>2534.25</v>
          </cell>
        </row>
        <row r="19">
          <cell r="A19" t="str">
            <v>ALEXANDRE DOS SANTOS FREITAS</v>
          </cell>
          <cell r="B19" t="str">
            <v>TECNICO (A) DE ENFERMAGEM</v>
          </cell>
          <cell r="C19">
            <v>1563.32</v>
          </cell>
          <cell r="D19">
            <v>0</v>
          </cell>
          <cell r="E19">
            <v>0</v>
          </cell>
          <cell r="F19">
            <v>1779.32</v>
          </cell>
          <cell r="G19">
            <v>398.17</v>
          </cell>
          <cell r="H19">
            <v>1381.15</v>
          </cell>
        </row>
        <row r="20">
          <cell r="A20" t="str">
            <v>ALINE KLEIDES DOS SANTOS</v>
          </cell>
          <cell r="B20" t="str">
            <v>ENFERMEIRO (A)</v>
          </cell>
          <cell r="C20">
            <v>2552.5700000000002</v>
          </cell>
          <cell r="D20">
            <v>0</v>
          </cell>
          <cell r="E20">
            <v>0</v>
          </cell>
          <cell r="F20">
            <v>3448.5</v>
          </cell>
          <cell r="G20">
            <v>484.9</v>
          </cell>
          <cell r="H20">
            <v>2963.6</v>
          </cell>
        </row>
        <row r="21">
          <cell r="A21" t="str">
            <v>ALINE MARIANE CELORIA DA SILVA</v>
          </cell>
          <cell r="B21" t="str">
            <v>TECNICO (A) DE ENFERMAGEM</v>
          </cell>
          <cell r="C21">
            <v>1563.32</v>
          </cell>
          <cell r="D21">
            <v>0</v>
          </cell>
          <cell r="E21">
            <v>0</v>
          </cell>
          <cell r="F21">
            <v>1857.49</v>
          </cell>
          <cell r="G21">
            <v>167.17</v>
          </cell>
          <cell r="H21">
            <v>1690.32</v>
          </cell>
        </row>
        <row r="22">
          <cell r="A22" t="str">
            <v>ALTAMIRA MAGALHAES DE SOUZA</v>
          </cell>
          <cell r="B22" t="str">
            <v>TECNICO (A) DE ENFERMAGEM</v>
          </cell>
          <cell r="C22">
            <v>1563.32</v>
          </cell>
          <cell r="D22">
            <v>2665.8</v>
          </cell>
          <cell r="E22">
            <v>0</v>
          </cell>
          <cell r="F22">
            <v>2856.24</v>
          </cell>
          <cell r="G22">
            <v>2690.95</v>
          </cell>
          <cell r="H22">
            <v>165.29</v>
          </cell>
        </row>
        <row r="23">
          <cell r="A23" t="str">
            <v>AMANDA KAROLINA GOUDINHO MACHADO</v>
          </cell>
          <cell r="B23" t="str">
            <v>FARMACEUTICO (A)</v>
          </cell>
          <cell r="C23">
            <v>2627.42</v>
          </cell>
          <cell r="D23">
            <v>0</v>
          </cell>
          <cell r="E23">
            <v>0</v>
          </cell>
          <cell r="F23">
            <v>2834.02</v>
          </cell>
          <cell r="G23">
            <v>305.68</v>
          </cell>
          <cell r="H23">
            <v>2528.34</v>
          </cell>
        </row>
        <row r="24">
          <cell r="A24" t="str">
            <v>ANA APARECIDA DO CARMO VINHANDELLI</v>
          </cell>
          <cell r="B24" t="str">
            <v>TECNICO (A) DE GESSO</v>
          </cell>
          <cell r="C24">
            <v>1563.32</v>
          </cell>
          <cell r="D24">
            <v>2955.84</v>
          </cell>
          <cell r="E24">
            <v>0</v>
          </cell>
          <cell r="F24">
            <v>3336.28</v>
          </cell>
          <cell r="G24">
            <v>3132.25</v>
          </cell>
          <cell r="H24">
            <v>204.03</v>
          </cell>
        </row>
        <row r="25">
          <cell r="A25" t="str">
            <v>ANA CAROLINA TOLEDO REIS LEITE</v>
          </cell>
          <cell r="B25" t="str">
            <v>ENFERMEIRO (A)</v>
          </cell>
          <cell r="C25">
            <v>2552.5700000000002</v>
          </cell>
          <cell r="D25">
            <v>0</v>
          </cell>
          <cell r="E25">
            <v>0</v>
          </cell>
          <cell r="F25">
            <v>3789.98</v>
          </cell>
          <cell r="G25">
            <v>568.04999999999995</v>
          </cell>
          <cell r="H25">
            <v>3221.93</v>
          </cell>
        </row>
        <row r="26">
          <cell r="A26" t="str">
            <v>ANA CAROLINE DA SILVA NASCIMENTO</v>
          </cell>
          <cell r="B26" t="str">
            <v>ENFERMEIRO (A)</v>
          </cell>
          <cell r="C26">
            <v>2552.5700000000002</v>
          </cell>
          <cell r="D26">
            <v>0</v>
          </cell>
          <cell r="E26">
            <v>0</v>
          </cell>
          <cell r="F26">
            <v>3258.17</v>
          </cell>
          <cell r="G26">
            <v>1198.96</v>
          </cell>
          <cell r="H26">
            <v>2059.21</v>
          </cell>
        </row>
        <row r="27">
          <cell r="A27" t="str">
            <v>ANA FLAVIA DA SILVA SOARES</v>
          </cell>
          <cell r="B27" t="str">
            <v>ENFERMEIRO (A) DO TRABALHO</v>
          </cell>
          <cell r="C27">
            <v>4054.12</v>
          </cell>
          <cell r="D27">
            <v>0</v>
          </cell>
          <cell r="E27">
            <v>0</v>
          </cell>
          <cell r="F27">
            <v>4382.34</v>
          </cell>
          <cell r="G27">
            <v>723.48</v>
          </cell>
          <cell r="H27">
            <v>3658.86</v>
          </cell>
        </row>
        <row r="28">
          <cell r="A28" t="str">
            <v>ANA PAULA PINTO FEITOSA</v>
          </cell>
          <cell r="B28" t="str">
            <v>ENFERMEIRO (A)</v>
          </cell>
          <cell r="C28">
            <v>2552.5700000000002</v>
          </cell>
          <cell r="D28">
            <v>0</v>
          </cell>
          <cell r="E28">
            <v>0</v>
          </cell>
          <cell r="F28">
            <v>2759.17</v>
          </cell>
          <cell r="G28">
            <v>293.83</v>
          </cell>
          <cell r="H28">
            <v>2465.34</v>
          </cell>
        </row>
        <row r="29">
          <cell r="A29" t="str">
            <v>ANDRE LUIZ GUIMARAES</v>
          </cell>
          <cell r="B29" t="str">
            <v>MAQUEIRO (A)</v>
          </cell>
          <cell r="C29">
            <v>1080</v>
          </cell>
          <cell r="D29">
            <v>0</v>
          </cell>
          <cell r="E29">
            <v>0</v>
          </cell>
          <cell r="F29">
            <v>1361.2</v>
          </cell>
          <cell r="G29">
            <v>273.66000000000003</v>
          </cell>
          <cell r="H29">
            <v>1087.54</v>
          </cell>
        </row>
        <row r="30">
          <cell r="A30" t="str">
            <v>ANDREIA ALVES DE ANDRADE</v>
          </cell>
          <cell r="B30" t="str">
            <v>COORDENADOR (A) DE CCIH</v>
          </cell>
          <cell r="C30">
            <v>3119.8</v>
          </cell>
          <cell r="D30">
            <v>0</v>
          </cell>
          <cell r="E30">
            <v>0</v>
          </cell>
          <cell r="F30">
            <v>4638.38</v>
          </cell>
          <cell r="G30">
            <v>802.92</v>
          </cell>
          <cell r="H30">
            <v>3835.46</v>
          </cell>
        </row>
        <row r="31">
          <cell r="A31" t="str">
            <v>ANDREIA BRAGA SANZIO DA SILVA</v>
          </cell>
          <cell r="B31" t="str">
            <v>AUXILIAR DE SERVICOS GERAIS</v>
          </cell>
          <cell r="C31">
            <v>1080</v>
          </cell>
          <cell r="D31">
            <v>0</v>
          </cell>
          <cell r="E31">
            <v>0</v>
          </cell>
          <cell r="F31">
            <v>1584.48</v>
          </cell>
          <cell r="G31">
            <v>191.55</v>
          </cell>
          <cell r="H31">
            <v>1392.93</v>
          </cell>
        </row>
        <row r="32">
          <cell r="A32" t="str">
            <v>ANGELA SANDREIA DA SILVA ALENCAR</v>
          </cell>
          <cell r="B32" t="str">
            <v>AUXILIAR DE SERVICOS GERAIS</v>
          </cell>
          <cell r="C32">
            <v>1080</v>
          </cell>
          <cell r="D32">
            <v>0</v>
          </cell>
          <cell r="E32">
            <v>0</v>
          </cell>
          <cell r="F32">
            <v>1643.7</v>
          </cell>
          <cell r="G32">
            <v>196.29</v>
          </cell>
          <cell r="H32">
            <v>1447.41</v>
          </cell>
        </row>
        <row r="33">
          <cell r="A33" t="str">
            <v>ANNA CRISTINA PEREIRA DE OLIVEIRA AFONSO</v>
          </cell>
          <cell r="B33" t="str">
            <v>AUXILIAR DE FARMACIA</v>
          </cell>
          <cell r="C33">
            <v>1421.19</v>
          </cell>
          <cell r="D33">
            <v>0</v>
          </cell>
          <cell r="E33">
            <v>0</v>
          </cell>
          <cell r="F33">
            <v>1779.31</v>
          </cell>
          <cell r="G33">
            <v>160.13</v>
          </cell>
          <cell r="H33">
            <v>1619.18</v>
          </cell>
        </row>
        <row r="34">
          <cell r="A34" t="str">
            <v>ANTONIA CLEIDE ARRAIS DE SOUSA</v>
          </cell>
          <cell r="B34" t="str">
            <v>AUXILIAR DE SERVICOS GERAIS</v>
          </cell>
          <cell r="C34">
            <v>1080</v>
          </cell>
          <cell r="D34">
            <v>0</v>
          </cell>
          <cell r="E34">
            <v>0</v>
          </cell>
          <cell r="F34">
            <v>1382.4</v>
          </cell>
          <cell r="G34">
            <v>175.39</v>
          </cell>
          <cell r="H34">
            <v>1207.01</v>
          </cell>
        </row>
        <row r="35">
          <cell r="A35" t="str">
            <v>ANTONIA DE SOUZA OLIVEIRA</v>
          </cell>
          <cell r="B35" t="str">
            <v>ASSISTENTE ADMINISTRATIVO</v>
          </cell>
          <cell r="C35">
            <v>1563.32</v>
          </cell>
          <cell r="D35">
            <v>0</v>
          </cell>
          <cell r="E35">
            <v>0</v>
          </cell>
          <cell r="F35">
            <v>1935.66</v>
          </cell>
          <cell r="G35">
            <v>268</v>
          </cell>
          <cell r="H35">
            <v>1667.66</v>
          </cell>
        </row>
        <row r="36">
          <cell r="A36" t="str">
            <v>ANTONIO CARLOS AGUIAR DE SOUSA</v>
          </cell>
          <cell r="B36" t="str">
            <v>ENFERMEIRO (A)</v>
          </cell>
          <cell r="C36">
            <v>2877.42</v>
          </cell>
          <cell r="D36">
            <v>0</v>
          </cell>
          <cell r="E36">
            <v>0</v>
          </cell>
          <cell r="F36">
            <v>3408.53</v>
          </cell>
          <cell r="G36">
            <v>475.17</v>
          </cell>
          <cell r="H36">
            <v>2933.36</v>
          </cell>
        </row>
        <row r="37">
          <cell r="A37" t="str">
            <v>ANTONIO CARLOS GOMES DOS SANTOS</v>
          </cell>
          <cell r="B37" t="str">
            <v>LIDER DE HIGIENIZACAO</v>
          </cell>
          <cell r="C37">
            <v>1563.32</v>
          </cell>
          <cell r="D37">
            <v>0</v>
          </cell>
          <cell r="E37">
            <v>0</v>
          </cell>
          <cell r="F37">
            <v>2221.19</v>
          </cell>
          <cell r="G37">
            <v>293.7</v>
          </cell>
          <cell r="H37">
            <v>1927.49</v>
          </cell>
        </row>
        <row r="38">
          <cell r="A38" t="str">
            <v>APARECIDA CORDEIRO PEREIRA FERREIRA</v>
          </cell>
          <cell r="B38" t="str">
            <v>AUXILIAR DE COZINHA</v>
          </cell>
          <cell r="C38">
            <v>1080</v>
          </cell>
          <cell r="D38">
            <v>1918.69</v>
          </cell>
          <cell r="E38">
            <v>0</v>
          </cell>
          <cell r="F38">
            <v>2056.9299999999998</v>
          </cell>
          <cell r="G38">
            <v>1948.4</v>
          </cell>
          <cell r="H38">
            <v>108.53</v>
          </cell>
        </row>
        <row r="39">
          <cell r="A39" t="str">
            <v>ARIEL ROBSON DOS SANTOS MACHADO</v>
          </cell>
          <cell r="B39" t="str">
            <v>AUXILIAR DE FARMACIA</v>
          </cell>
          <cell r="C39">
            <v>1421.19</v>
          </cell>
          <cell r="D39">
            <v>0</v>
          </cell>
          <cell r="E39">
            <v>0</v>
          </cell>
          <cell r="F39">
            <v>1750.89</v>
          </cell>
          <cell r="G39">
            <v>225.34</v>
          </cell>
          <cell r="H39">
            <v>1525.55</v>
          </cell>
        </row>
        <row r="40">
          <cell r="A40" t="str">
            <v>AUREZI MOREIRA DE ARAUJO COSTA</v>
          </cell>
          <cell r="B40" t="str">
            <v>TECNICO (A) DE ENFERMAGEM</v>
          </cell>
          <cell r="C40">
            <v>1563.32</v>
          </cell>
          <cell r="D40">
            <v>0</v>
          </cell>
          <cell r="E40">
            <v>0</v>
          </cell>
          <cell r="F40">
            <v>1935.66</v>
          </cell>
          <cell r="G40">
            <v>174.2</v>
          </cell>
          <cell r="H40">
            <v>1761.46</v>
          </cell>
        </row>
        <row r="41">
          <cell r="A41" t="str">
            <v>AVELOMAR TORRES NETO</v>
          </cell>
          <cell r="B41" t="str">
            <v>AUXILIAR DE SERVICOS GERAIS</v>
          </cell>
          <cell r="C41">
            <v>1080</v>
          </cell>
          <cell r="D41">
            <v>0</v>
          </cell>
          <cell r="E41">
            <v>0</v>
          </cell>
          <cell r="F41">
            <v>1404</v>
          </cell>
          <cell r="G41">
            <v>177.12</v>
          </cell>
          <cell r="H41">
            <v>1226.8800000000001</v>
          </cell>
        </row>
        <row r="42">
          <cell r="A42" t="str">
            <v>BEATRIZ BARBOSA DE AMORIM</v>
          </cell>
          <cell r="B42" t="str">
            <v xml:space="preserve">COZINHEIRO (A) </v>
          </cell>
          <cell r="C42">
            <v>1705.43</v>
          </cell>
          <cell r="D42">
            <v>4116.26</v>
          </cell>
          <cell r="E42">
            <v>1200.42</v>
          </cell>
          <cell r="F42">
            <v>8541.2199999999993</v>
          </cell>
          <cell r="G42">
            <v>8541.2199999999993</v>
          </cell>
          <cell r="H42">
            <v>0</v>
          </cell>
        </row>
        <row r="43">
          <cell r="A43" t="str">
            <v>BENICIA CUTRIM DOS SANTOS</v>
          </cell>
          <cell r="B43" t="str">
            <v>AUXILIAR DE COZINHA</v>
          </cell>
          <cell r="C43">
            <v>1080</v>
          </cell>
          <cell r="D43">
            <v>1896.21</v>
          </cell>
          <cell r="E43">
            <v>0</v>
          </cell>
          <cell r="F43">
            <v>1988.37</v>
          </cell>
          <cell r="G43">
            <v>1908.82</v>
          </cell>
          <cell r="H43">
            <v>79.55</v>
          </cell>
        </row>
        <row r="44">
          <cell r="A44" t="str">
            <v>BERNADETE LEITE DA SILVA</v>
          </cell>
          <cell r="B44" t="str">
            <v>RECEPCIONISTA</v>
          </cell>
          <cell r="C44">
            <v>1100</v>
          </cell>
          <cell r="D44">
            <v>2249.83</v>
          </cell>
          <cell r="E44">
            <v>819</v>
          </cell>
          <cell r="F44">
            <v>5345.15</v>
          </cell>
          <cell r="G44">
            <v>5345.15</v>
          </cell>
          <cell r="H44">
            <v>0</v>
          </cell>
        </row>
        <row r="45">
          <cell r="A45" t="str">
            <v>BETANIA MOURA BRASIL</v>
          </cell>
          <cell r="B45" t="str">
            <v>RECEPCIONISTA</v>
          </cell>
          <cell r="C45">
            <v>1100</v>
          </cell>
          <cell r="D45">
            <v>0</v>
          </cell>
          <cell r="E45">
            <v>0</v>
          </cell>
          <cell r="F45">
            <v>1371</v>
          </cell>
          <cell r="G45">
            <v>175.68</v>
          </cell>
          <cell r="H45">
            <v>1195.32</v>
          </cell>
        </row>
        <row r="46">
          <cell r="A46" t="str">
            <v>BRUNA CARDOSO BRAGA</v>
          </cell>
          <cell r="B46" t="str">
            <v>ENFERMEIRO (A)</v>
          </cell>
          <cell r="C46">
            <v>2552.5700000000002</v>
          </cell>
          <cell r="D46">
            <v>0</v>
          </cell>
          <cell r="E46">
            <v>0</v>
          </cell>
          <cell r="F46">
            <v>3014.43</v>
          </cell>
          <cell r="G46">
            <v>485.99</v>
          </cell>
          <cell r="H46">
            <v>2528.44</v>
          </cell>
        </row>
        <row r="47">
          <cell r="A47" t="str">
            <v>BRUNO DAS NEVES CASTRO MORAIS</v>
          </cell>
          <cell r="B47" t="str">
            <v>FISIOTERAPEUTA</v>
          </cell>
          <cell r="C47">
            <v>2436.13</v>
          </cell>
          <cell r="D47">
            <v>0</v>
          </cell>
          <cell r="E47">
            <v>0</v>
          </cell>
          <cell r="F47">
            <v>2841.04</v>
          </cell>
          <cell r="G47">
            <v>306.79000000000002</v>
          </cell>
          <cell r="H47">
            <v>2534.25</v>
          </cell>
        </row>
        <row r="48">
          <cell r="A48" t="str">
            <v>BRUNO PEREIRA DE MATOS</v>
          </cell>
          <cell r="B48" t="str">
            <v>RECEPCIONISTA</v>
          </cell>
          <cell r="C48">
            <v>1100</v>
          </cell>
          <cell r="D48">
            <v>0</v>
          </cell>
          <cell r="E48">
            <v>0</v>
          </cell>
          <cell r="F48">
            <v>1592.01</v>
          </cell>
          <cell r="G48">
            <v>193.36</v>
          </cell>
          <cell r="H48">
            <v>1398.65</v>
          </cell>
        </row>
        <row r="49">
          <cell r="A49" t="str">
            <v>CARLA PATRICIA DA SILVA CRUSZINIS</v>
          </cell>
          <cell r="B49" t="str">
            <v>TECNICO (A) DE ENFERMAGEM</v>
          </cell>
          <cell r="C49">
            <v>1563.32</v>
          </cell>
          <cell r="D49">
            <v>0</v>
          </cell>
          <cell r="E49">
            <v>0</v>
          </cell>
          <cell r="F49">
            <v>2035.46</v>
          </cell>
          <cell r="G49">
            <v>276.99</v>
          </cell>
          <cell r="H49">
            <v>1758.47</v>
          </cell>
        </row>
        <row r="50">
          <cell r="A50" t="str">
            <v>CARLOS BEZERRA GUEDES</v>
          </cell>
          <cell r="B50" t="str">
            <v>AUXILIAR DE SERVICOS GERAIS</v>
          </cell>
          <cell r="C50">
            <v>1080</v>
          </cell>
          <cell r="D50">
            <v>0</v>
          </cell>
          <cell r="E50">
            <v>0</v>
          </cell>
          <cell r="F50">
            <v>1350</v>
          </cell>
          <cell r="G50">
            <v>172.8</v>
          </cell>
          <cell r="H50">
            <v>1177.2</v>
          </cell>
        </row>
        <row r="51">
          <cell r="A51" t="str">
            <v>CELESTE JANIA GOMES MENDES</v>
          </cell>
          <cell r="B51" t="str">
            <v>TECNICO (A) DE ENFERMAGEM</v>
          </cell>
          <cell r="C51">
            <v>1563.32</v>
          </cell>
          <cell r="D51">
            <v>0</v>
          </cell>
          <cell r="E51">
            <v>0</v>
          </cell>
          <cell r="F51">
            <v>2254.1799999999998</v>
          </cell>
          <cell r="G51">
            <v>213.91</v>
          </cell>
          <cell r="H51">
            <v>2040.27</v>
          </cell>
        </row>
        <row r="52">
          <cell r="A52" t="str">
            <v>CESAR CENTOFANTI</v>
          </cell>
          <cell r="B52" t="str">
            <v>MEDICO (A) NEFROLOGISTA</v>
          </cell>
          <cell r="C52">
            <v>8211.82</v>
          </cell>
          <cell r="D52">
            <v>0</v>
          </cell>
          <cell r="E52">
            <v>0</v>
          </cell>
          <cell r="F52">
            <v>8411.42</v>
          </cell>
          <cell r="G52">
            <v>1909.47</v>
          </cell>
          <cell r="H52">
            <v>6501.95</v>
          </cell>
        </row>
        <row r="53">
          <cell r="A53" t="str">
            <v>CLAUDIANA COELHO DOS SANTOS ALMEIDA</v>
          </cell>
          <cell r="B53" t="str">
            <v>AUXILIAR DE SERVICOS GERAIS</v>
          </cell>
          <cell r="C53">
            <v>1080</v>
          </cell>
          <cell r="D53">
            <v>1998.69</v>
          </cell>
          <cell r="E53">
            <v>806.4</v>
          </cell>
          <cell r="F53">
            <v>4978.3100000000004</v>
          </cell>
          <cell r="G53">
            <v>4978.3100000000004</v>
          </cell>
          <cell r="H53">
            <v>0</v>
          </cell>
        </row>
        <row r="54">
          <cell r="A54" t="str">
            <v>CLAUDIO ANTONIO RIBEIRO</v>
          </cell>
          <cell r="B54" t="str">
            <v>AUXILIAR DE FARMACIA</v>
          </cell>
          <cell r="C54">
            <v>1421.19</v>
          </cell>
          <cell r="D54">
            <v>0</v>
          </cell>
          <cell r="E54">
            <v>0</v>
          </cell>
          <cell r="F54">
            <v>2002.43</v>
          </cell>
          <cell r="G54">
            <v>265.48</v>
          </cell>
          <cell r="H54">
            <v>1736.95</v>
          </cell>
        </row>
        <row r="55">
          <cell r="A55" t="str">
            <v>CONSTANTINO PINTO CIRQUEIRA</v>
          </cell>
          <cell r="B55" t="str">
            <v>AUXILIAR DE FARMACIA</v>
          </cell>
          <cell r="C55">
            <v>1421.19</v>
          </cell>
          <cell r="D55">
            <v>0</v>
          </cell>
          <cell r="E55">
            <v>0</v>
          </cell>
          <cell r="F55">
            <v>1750.89</v>
          </cell>
          <cell r="G55">
            <v>140.07</v>
          </cell>
          <cell r="H55">
            <v>1610.82</v>
          </cell>
        </row>
        <row r="56">
          <cell r="A56" t="str">
            <v>CREUZA EVANGELISTA DA SILVA SOARES</v>
          </cell>
          <cell r="B56" t="str">
            <v>TECNICO (A) DE ENFERMAGEM</v>
          </cell>
          <cell r="C56">
            <v>1563.32</v>
          </cell>
          <cell r="D56">
            <v>0</v>
          </cell>
          <cell r="E56">
            <v>0</v>
          </cell>
          <cell r="F56">
            <v>2196.7199999999998</v>
          </cell>
          <cell r="G56">
            <v>291.5</v>
          </cell>
          <cell r="H56">
            <v>1905.22</v>
          </cell>
        </row>
        <row r="57">
          <cell r="A57" t="str">
            <v>CRISTIANE PEREIRA DA SILVA</v>
          </cell>
          <cell r="B57" t="str">
            <v>TECNICO (A) DE ENFERMAGEM</v>
          </cell>
          <cell r="C57">
            <v>1563.32</v>
          </cell>
          <cell r="D57">
            <v>0</v>
          </cell>
          <cell r="E57">
            <v>0</v>
          </cell>
          <cell r="F57">
            <v>2292.54</v>
          </cell>
          <cell r="G57">
            <v>307.98</v>
          </cell>
          <cell r="H57">
            <v>1984.56</v>
          </cell>
        </row>
        <row r="58">
          <cell r="A58" t="str">
            <v>CRISTIANO DE JESUS FAGUNDES</v>
          </cell>
          <cell r="B58" t="str">
            <v>ASSISTENTE ADMINISTRATIVO</v>
          </cell>
          <cell r="C58">
            <v>1563.32</v>
          </cell>
          <cell r="D58">
            <v>0</v>
          </cell>
          <cell r="E58">
            <v>0</v>
          </cell>
          <cell r="F58">
            <v>1935.66</v>
          </cell>
          <cell r="G58">
            <v>174.2</v>
          </cell>
          <cell r="H58">
            <v>1761.46</v>
          </cell>
        </row>
        <row r="59">
          <cell r="A59" t="str">
            <v>CRISTINA MOREIRA DE MELO</v>
          </cell>
          <cell r="B59" t="str">
            <v>ENFERMEIRO (A)</v>
          </cell>
          <cell r="C59">
            <v>2552.5700000000002</v>
          </cell>
          <cell r="D59">
            <v>0</v>
          </cell>
          <cell r="E59">
            <v>0</v>
          </cell>
          <cell r="F59">
            <v>3014.43</v>
          </cell>
          <cell r="G59">
            <v>389.99</v>
          </cell>
          <cell r="H59">
            <v>2624.44</v>
          </cell>
        </row>
        <row r="60">
          <cell r="A60" t="str">
            <v>CRISTINA PASSOS NOVATO</v>
          </cell>
          <cell r="B60" t="str">
            <v xml:space="preserve">COORDENADOR (A) DE NUCLEO E VIGILANCIA </v>
          </cell>
          <cell r="C60">
            <v>3119.8</v>
          </cell>
          <cell r="D60">
            <v>0</v>
          </cell>
          <cell r="E60">
            <v>0</v>
          </cell>
          <cell r="F60">
            <v>4326.3999999999996</v>
          </cell>
          <cell r="G60">
            <v>706.13</v>
          </cell>
          <cell r="H60">
            <v>3620.27</v>
          </cell>
        </row>
        <row r="61">
          <cell r="A61" t="str">
            <v>CYNARA PEREIRA GOMES E SILVA BRAGA</v>
          </cell>
          <cell r="B61" t="str">
            <v>TECNICO (A) DE ENFERMAGEM</v>
          </cell>
          <cell r="C61">
            <v>1563.32</v>
          </cell>
          <cell r="D61">
            <v>0</v>
          </cell>
          <cell r="E61">
            <v>0</v>
          </cell>
          <cell r="F61">
            <v>1904.39</v>
          </cell>
          <cell r="G61">
            <v>171.39</v>
          </cell>
          <cell r="H61">
            <v>1733</v>
          </cell>
        </row>
        <row r="62">
          <cell r="A62" t="str">
            <v>DAGUIMAR MOREIRA LUIZ</v>
          </cell>
          <cell r="B62" t="str">
            <v>RECEPCIONISTA</v>
          </cell>
          <cell r="C62">
            <v>1100</v>
          </cell>
          <cell r="D62">
            <v>0</v>
          </cell>
          <cell r="E62">
            <v>0</v>
          </cell>
          <cell r="F62">
            <v>1673</v>
          </cell>
          <cell r="G62">
            <v>199.84</v>
          </cell>
          <cell r="H62">
            <v>1473.16</v>
          </cell>
        </row>
        <row r="63">
          <cell r="A63" t="str">
            <v>DANIELA ANUNCIACAO DE OLIVEIRA</v>
          </cell>
          <cell r="B63" t="str">
            <v>TECNICO (A) DE ENFERMAGEM</v>
          </cell>
          <cell r="C63">
            <v>1563.32</v>
          </cell>
          <cell r="D63">
            <v>0</v>
          </cell>
          <cell r="E63">
            <v>0</v>
          </cell>
          <cell r="F63">
            <v>2104.2600000000002</v>
          </cell>
          <cell r="G63">
            <v>194.33</v>
          </cell>
          <cell r="H63">
            <v>1909.93</v>
          </cell>
        </row>
        <row r="64">
          <cell r="A64" t="str">
            <v>DANIELA DOS SANTOS XAVIER</v>
          </cell>
          <cell r="B64" t="str">
            <v>TECNICO (A) DE ENFERMAGEM</v>
          </cell>
          <cell r="C64">
            <v>1563.32</v>
          </cell>
          <cell r="D64">
            <v>0</v>
          </cell>
          <cell r="E64">
            <v>0</v>
          </cell>
          <cell r="F64">
            <v>1935.66</v>
          </cell>
          <cell r="G64">
            <v>268</v>
          </cell>
          <cell r="H64">
            <v>1667.66</v>
          </cell>
        </row>
        <row r="65">
          <cell r="A65" t="str">
            <v>DAUSTRIA VASCONCELOS</v>
          </cell>
          <cell r="B65" t="str">
            <v>ASSISTENTE SOCIAL</v>
          </cell>
          <cell r="C65">
            <v>2558.7800000000002</v>
          </cell>
          <cell r="D65">
            <v>0</v>
          </cell>
          <cell r="E65">
            <v>0</v>
          </cell>
          <cell r="F65">
            <v>2678.23</v>
          </cell>
          <cell r="G65">
            <v>350.36</v>
          </cell>
          <cell r="H65">
            <v>2327.87</v>
          </cell>
        </row>
        <row r="66">
          <cell r="A66" t="str">
            <v>DELMIRA FRANCISCO DOS SANTOS</v>
          </cell>
          <cell r="B66" t="str">
            <v>AUXILIAR DE SERVICOS GERAIS</v>
          </cell>
          <cell r="C66">
            <v>1080</v>
          </cell>
          <cell r="D66">
            <v>0</v>
          </cell>
          <cell r="E66">
            <v>0</v>
          </cell>
          <cell r="F66">
            <v>1415.2</v>
          </cell>
          <cell r="G66">
            <v>175.39</v>
          </cell>
          <cell r="H66">
            <v>1239.81</v>
          </cell>
        </row>
        <row r="67">
          <cell r="A67" t="str">
            <v>DELZI DE ASSUNCAO CAMPOS</v>
          </cell>
          <cell r="B67" t="str">
            <v>COPEIRO (A)</v>
          </cell>
          <cell r="C67">
            <v>1080</v>
          </cell>
          <cell r="D67">
            <v>2631.28</v>
          </cell>
          <cell r="E67">
            <v>806.4</v>
          </cell>
          <cell r="F67">
            <v>5571.76</v>
          </cell>
          <cell r="G67">
            <v>5571.76</v>
          </cell>
          <cell r="H67">
            <v>0</v>
          </cell>
        </row>
        <row r="68">
          <cell r="A68" t="str">
            <v>DENIVALDO DOS REIS PEREIRA</v>
          </cell>
          <cell r="B68" t="str">
            <v>MAQUEIRO (A)</v>
          </cell>
          <cell r="C68">
            <v>1080</v>
          </cell>
          <cell r="D68">
            <v>0</v>
          </cell>
          <cell r="E68">
            <v>0</v>
          </cell>
          <cell r="F68">
            <v>1296</v>
          </cell>
          <cell r="G68">
            <v>170.01</v>
          </cell>
          <cell r="H68">
            <v>1125.99</v>
          </cell>
        </row>
        <row r="69">
          <cell r="A69" t="str">
            <v>DHENIFER SILVA COSTA</v>
          </cell>
          <cell r="B69" t="str">
            <v>LACTARISTA</v>
          </cell>
          <cell r="C69">
            <v>1080</v>
          </cell>
          <cell r="D69">
            <v>2783.32</v>
          </cell>
          <cell r="E69">
            <v>806.4</v>
          </cell>
          <cell r="F69">
            <v>5895.68</v>
          </cell>
          <cell r="G69">
            <v>5895.68</v>
          </cell>
          <cell r="H69">
            <v>0</v>
          </cell>
        </row>
        <row r="70">
          <cell r="A70" t="str">
            <v>DIEGO CARDOSO CORTE</v>
          </cell>
          <cell r="B70" t="str">
            <v>LIDER DE HIGIENIZACAO</v>
          </cell>
          <cell r="C70">
            <v>1563.32</v>
          </cell>
          <cell r="D70">
            <v>0</v>
          </cell>
          <cell r="E70">
            <v>0</v>
          </cell>
          <cell r="F70">
            <v>2198.89</v>
          </cell>
          <cell r="G70">
            <v>291.7</v>
          </cell>
          <cell r="H70">
            <v>1907.19</v>
          </cell>
        </row>
        <row r="71">
          <cell r="A71" t="str">
            <v>DIRCE BISPO PENA DA SILVA</v>
          </cell>
          <cell r="B71" t="str">
            <v>TECNICO (A) DE ENFERMAGEM</v>
          </cell>
          <cell r="C71">
            <v>1563.32</v>
          </cell>
          <cell r="D71">
            <v>0</v>
          </cell>
          <cell r="E71">
            <v>0</v>
          </cell>
          <cell r="F71">
            <v>2194.75</v>
          </cell>
          <cell r="G71">
            <v>198.93</v>
          </cell>
          <cell r="H71">
            <v>1995.82</v>
          </cell>
        </row>
        <row r="72">
          <cell r="A72" t="str">
            <v>DIVINA MARIA GOMES DA SILVA</v>
          </cell>
          <cell r="B72" t="str">
            <v>TECNICO (A) DE ENFERMAGEM</v>
          </cell>
          <cell r="C72">
            <v>1563.32</v>
          </cell>
          <cell r="D72">
            <v>0</v>
          </cell>
          <cell r="E72">
            <v>0</v>
          </cell>
          <cell r="F72">
            <v>2254.88</v>
          </cell>
          <cell r="G72">
            <v>373</v>
          </cell>
          <cell r="H72">
            <v>1881.88</v>
          </cell>
        </row>
        <row r="73">
          <cell r="A73" t="str">
            <v>DIVINA MAURA VIEIRA DE SOUSA PEREIRA</v>
          </cell>
          <cell r="B73" t="str">
            <v>LACTARISTA</v>
          </cell>
          <cell r="C73">
            <v>1080</v>
          </cell>
          <cell r="D73">
            <v>2306.0500000000002</v>
          </cell>
          <cell r="E73">
            <v>806.4</v>
          </cell>
          <cell r="F73">
            <v>5309.57</v>
          </cell>
          <cell r="G73">
            <v>5309.57</v>
          </cell>
          <cell r="H73">
            <v>0</v>
          </cell>
        </row>
        <row r="74">
          <cell r="A74" t="str">
            <v>DURVALINA SOARES DA CRUZ</v>
          </cell>
          <cell r="B74" t="str">
            <v>AUXILIAR DE SERVICOS GERAIS</v>
          </cell>
          <cell r="C74">
            <v>1080</v>
          </cell>
          <cell r="D74">
            <v>0</v>
          </cell>
          <cell r="E74">
            <v>0</v>
          </cell>
          <cell r="F74">
            <v>1645.33</v>
          </cell>
          <cell r="G74">
            <v>196.42</v>
          </cell>
          <cell r="H74">
            <v>1448.91</v>
          </cell>
        </row>
        <row r="75">
          <cell r="A75" t="str">
            <v>EDILENE FERREIRA DA SILVA</v>
          </cell>
          <cell r="B75" t="str">
            <v>TECNICO (A) DE ENFERMAGEM</v>
          </cell>
          <cell r="C75">
            <v>1563.32</v>
          </cell>
          <cell r="D75">
            <v>0</v>
          </cell>
          <cell r="E75">
            <v>0</v>
          </cell>
          <cell r="F75">
            <v>1857.49</v>
          </cell>
          <cell r="G75">
            <v>167.17</v>
          </cell>
          <cell r="H75">
            <v>1690.32</v>
          </cell>
        </row>
        <row r="76">
          <cell r="A76" t="str">
            <v>EDIMAR PEREIRA DA ROCHA</v>
          </cell>
          <cell r="B76" t="str">
            <v>MAQUEIRO (A)</v>
          </cell>
          <cell r="C76">
            <v>1080</v>
          </cell>
          <cell r="D76">
            <v>0</v>
          </cell>
          <cell r="E76">
            <v>0</v>
          </cell>
          <cell r="F76">
            <v>1599.79</v>
          </cell>
          <cell r="G76">
            <v>192.78</v>
          </cell>
          <cell r="H76">
            <v>1407.01</v>
          </cell>
        </row>
        <row r="77">
          <cell r="A77" t="str">
            <v>EDINAMAR ROSA DA SILVA DIAS</v>
          </cell>
          <cell r="B77" t="str">
            <v>AUXILIAR DE COZINHA</v>
          </cell>
          <cell r="C77">
            <v>1080</v>
          </cell>
          <cell r="D77">
            <v>3379.61</v>
          </cell>
          <cell r="E77">
            <v>806.4</v>
          </cell>
          <cell r="F77">
            <v>6333.35</v>
          </cell>
          <cell r="G77">
            <v>6333.35</v>
          </cell>
          <cell r="H77">
            <v>0</v>
          </cell>
        </row>
        <row r="78">
          <cell r="A78" t="str">
            <v>EDSON RAFAEL LIMA DA SILVA</v>
          </cell>
          <cell r="B78" t="str">
            <v>INSTRUMENTADOR CIRURGICO</v>
          </cell>
          <cell r="C78">
            <v>1742.97</v>
          </cell>
          <cell r="D78">
            <v>0</v>
          </cell>
          <cell r="E78">
            <v>0</v>
          </cell>
          <cell r="F78">
            <v>2516.36</v>
          </cell>
          <cell r="G78">
            <v>255.41</v>
          </cell>
          <cell r="H78">
            <v>2260.9499999999998</v>
          </cell>
        </row>
        <row r="79">
          <cell r="A79" t="str">
            <v>EDUARDO JOSE FREIRE</v>
          </cell>
          <cell r="B79" t="str">
            <v>GERENTE DE ENFERMAGEM</v>
          </cell>
          <cell r="C79">
            <v>9000</v>
          </cell>
          <cell r="D79">
            <v>0</v>
          </cell>
          <cell r="E79">
            <v>0</v>
          </cell>
          <cell r="F79">
            <v>9206.6</v>
          </cell>
          <cell r="G79">
            <v>2128.15</v>
          </cell>
          <cell r="H79">
            <v>7078.45</v>
          </cell>
        </row>
        <row r="80">
          <cell r="A80" t="str">
            <v>ELAINE MORAIS DOS SANTOS SOUSA</v>
          </cell>
          <cell r="B80" t="str">
            <v>COPEIRO (A)</v>
          </cell>
          <cell r="C80">
            <v>1080</v>
          </cell>
          <cell r="D80">
            <v>3345.15</v>
          </cell>
          <cell r="E80">
            <v>906.46</v>
          </cell>
          <cell r="F80">
            <v>7086.26</v>
          </cell>
          <cell r="G80">
            <v>7086.26</v>
          </cell>
          <cell r="H80">
            <v>0</v>
          </cell>
        </row>
        <row r="81">
          <cell r="A81" t="str">
            <v>ELESSANDRA DA FONSECA</v>
          </cell>
          <cell r="B81" t="str">
            <v>TECNICO (A) DE ENFERMAGEM</v>
          </cell>
          <cell r="C81">
            <v>1563.32</v>
          </cell>
          <cell r="D81">
            <v>0</v>
          </cell>
          <cell r="E81">
            <v>0</v>
          </cell>
          <cell r="F81">
            <v>1826.22</v>
          </cell>
          <cell r="G81">
            <v>221.23</v>
          </cell>
          <cell r="H81">
            <v>1604.99</v>
          </cell>
        </row>
        <row r="82">
          <cell r="A82" t="str">
            <v>ELIACY DOS SANTOS BARROS</v>
          </cell>
          <cell r="B82" t="str">
            <v>TECNICO (A) DE ENFERMAGEM</v>
          </cell>
          <cell r="C82">
            <v>1563.32</v>
          </cell>
          <cell r="D82">
            <v>2541.0100000000002</v>
          </cell>
          <cell r="E82">
            <v>0</v>
          </cell>
          <cell r="F82">
            <v>2666.28</v>
          </cell>
          <cell r="G82">
            <v>2564.39</v>
          </cell>
          <cell r="H82">
            <v>101.89</v>
          </cell>
        </row>
        <row r="83">
          <cell r="A83" t="str">
            <v>ELICIANE MONTEIRO DO NASCIMENTO</v>
          </cell>
          <cell r="B83" t="str">
            <v>TECNICO (A) DE GESSO</v>
          </cell>
          <cell r="C83">
            <v>1563.32</v>
          </cell>
          <cell r="D83">
            <v>0</v>
          </cell>
          <cell r="E83">
            <v>0</v>
          </cell>
          <cell r="F83">
            <v>2101.29</v>
          </cell>
          <cell r="G83">
            <v>288.7</v>
          </cell>
          <cell r="H83">
            <v>1812.59</v>
          </cell>
        </row>
        <row r="84">
          <cell r="A84" t="str">
            <v>ELIE LIRA DE SOUZA FERNANDES</v>
          </cell>
          <cell r="B84" t="str">
            <v>COPEIRO (A)</v>
          </cell>
          <cell r="C84">
            <v>1080</v>
          </cell>
          <cell r="D84">
            <v>2111.88</v>
          </cell>
          <cell r="E84">
            <v>679.88</v>
          </cell>
          <cell r="F84">
            <v>4522.49</v>
          </cell>
          <cell r="G84">
            <v>4522.49</v>
          </cell>
          <cell r="H84">
            <v>0</v>
          </cell>
        </row>
        <row r="85">
          <cell r="A85" t="str">
            <v>ELIENE NEVES FIGUEIREDO</v>
          </cell>
          <cell r="B85" t="str">
            <v>AUXILIAR DE SERVICOS GERAIS</v>
          </cell>
          <cell r="C85">
            <v>1080</v>
          </cell>
          <cell r="D85">
            <v>0</v>
          </cell>
          <cell r="E85">
            <v>0</v>
          </cell>
          <cell r="F85">
            <v>1661.16</v>
          </cell>
          <cell r="G85">
            <v>197.69</v>
          </cell>
          <cell r="H85">
            <v>1463.47</v>
          </cell>
        </row>
        <row r="86">
          <cell r="A86" t="str">
            <v>ELISA GONZAGA DA SILVA</v>
          </cell>
          <cell r="B86" t="str">
            <v>COORDENADOR (A) DE FARMACIA</v>
          </cell>
          <cell r="C86">
            <v>3415.64</v>
          </cell>
          <cell r="D86">
            <v>0</v>
          </cell>
          <cell r="E86">
            <v>0</v>
          </cell>
          <cell r="F86">
            <v>6219.81</v>
          </cell>
          <cell r="G86">
            <v>1306.78</v>
          </cell>
          <cell r="H86">
            <v>4913.03</v>
          </cell>
        </row>
        <row r="87">
          <cell r="A87" t="str">
            <v>ELLEN CRISTINA MARTINS FRANCA MAGALHAES</v>
          </cell>
          <cell r="B87" t="str">
            <v>TECNICO (A) DE ENFERMAGEM</v>
          </cell>
          <cell r="C87">
            <v>1563.32</v>
          </cell>
          <cell r="D87">
            <v>0</v>
          </cell>
          <cell r="E87">
            <v>0</v>
          </cell>
          <cell r="F87">
            <v>2017.43</v>
          </cell>
          <cell r="G87">
            <v>181.56</v>
          </cell>
          <cell r="H87">
            <v>1835.87</v>
          </cell>
        </row>
        <row r="88">
          <cell r="A88" t="str">
            <v>ELOIDES ALVES PEREIRA</v>
          </cell>
          <cell r="B88" t="str">
            <v>ENFERMEIRO (A)</v>
          </cell>
          <cell r="C88">
            <v>2552.5700000000002</v>
          </cell>
          <cell r="D88">
            <v>0</v>
          </cell>
          <cell r="E88">
            <v>0</v>
          </cell>
          <cell r="F88">
            <v>3146.64</v>
          </cell>
          <cell r="G88">
            <v>413.36</v>
          </cell>
          <cell r="H88">
            <v>2733.28</v>
          </cell>
        </row>
        <row r="89">
          <cell r="A89" t="str">
            <v>ELTER GONCALVES PORTES</v>
          </cell>
          <cell r="B89" t="str">
            <v>TECNICO (A) DE ENFERMAGEM</v>
          </cell>
          <cell r="C89">
            <v>1563.32</v>
          </cell>
          <cell r="D89">
            <v>0</v>
          </cell>
          <cell r="E89">
            <v>0</v>
          </cell>
          <cell r="F89">
            <v>2018.84</v>
          </cell>
          <cell r="G89">
            <v>435.54</v>
          </cell>
          <cell r="H89">
            <v>1583.3</v>
          </cell>
        </row>
        <row r="90">
          <cell r="A90" t="str">
            <v>ELZIRENE LIMA DE OLIVEIRA</v>
          </cell>
          <cell r="B90" t="str">
            <v>TECNICO (A) DE LABORATORIO</v>
          </cell>
          <cell r="C90">
            <v>1563.32</v>
          </cell>
          <cell r="D90">
            <v>0</v>
          </cell>
          <cell r="E90">
            <v>0</v>
          </cell>
          <cell r="F90">
            <v>2125.04</v>
          </cell>
          <cell r="G90">
            <v>191.25</v>
          </cell>
          <cell r="H90">
            <v>1933.79</v>
          </cell>
        </row>
        <row r="91">
          <cell r="A91" t="str">
            <v>ERIKA RAYANE SILVA PAZ</v>
          </cell>
          <cell r="B91" t="str">
            <v>BIOMEDICO (A)</v>
          </cell>
          <cell r="C91">
            <v>2919.78</v>
          </cell>
          <cell r="D91">
            <v>0</v>
          </cell>
          <cell r="E91">
            <v>0</v>
          </cell>
          <cell r="F91">
            <v>1670.11</v>
          </cell>
          <cell r="G91">
            <v>183.71</v>
          </cell>
          <cell r="H91">
            <v>1486.4</v>
          </cell>
        </row>
        <row r="92">
          <cell r="A92" t="str">
            <v>ESDRA DE SOUSA CHAVES</v>
          </cell>
          <cell r="B92" t="str">
            <v xml:space="preserve">COZINHEIRO (A) </v>
          </cell>
          <cell r="C92">
            <v>1705.43</v>
          </cell>
          <cell r="D92">
            <v>2901.05</v>
          </cell>
          <cell r="E92">
            <v>1003.36</v>
          </cell>
          <cell r="F92">
            <v>6649.13</v>
          </cell>
          <cell r="G92">
            <v>6649.13</v>
          </cell>
          <cell r="H92">
            <v>0</v>
          </cell>
        </row>
        <row r="93">
          <cell r="A93" t="str">
            <v>EURIDES NOVAIS DA SILVA CAVALCANTE</v>
          </cell>
          <cell r="B93" t="str">
            <v>AUXILIAR DE SERVICOS GERAIS</v>
          </cell>
          <cell r="C93">
            <v>1080</v>
          </cell>
          <cell r="D93">
            <v>0</v>
          </cell>
          <cell r="E93">
            <v>0</v>
          </cell>
          <cell r="F93">
            <v>1535.2</v>
          </cell>
          <cell r="G93">
            <v>177.12</v>
          </cell>
          <cell r="H93">
            <v>1358.08</v>
          </cell>
        </row>
        <row r="94">
          <cell r="A94" t="str">
            <v>EUZELI REGO DOS SANTOS NASCIMENTO</v>
          </cell>
          <cell r="B94" t="str">
            <v>TECNICO (A) DE ENFERMAGEM</v>
          </cell>
          <cell r="C94">
            <v>1563.32</v>
          </cell>
          <cell r="D94">
            <v>0</v>
          </cell>
          <cell r="E94">
            <v>0</v>
          </cell>
          <cell r="F94">
            <v>1957.29</v>
          </cell>
          <cell r="G94">
            <v>269.95</v>
          </cell>
          <cell r="H94">
            <v>1687.34</v>
          </cell>
        </row>
        <row r="95">
          <cell r="A95" t="str">
            <v>EVA ALVES DE AMORIM</v>
          </cell>
          <cell r="B95" t="str">
            <v>TECNICO (A) DE ENFERMAGEM</v>
          </cell>
          <cell r="C95">
            <v>1563.32</v>
          </cell>
          <cell r="D95">
            <v>0</v>
          </cell>
          <cell r="E95">
            <v>0</v>
          </cell>
          <cell r="F95">
            <v>2201.71</v>
          </cell>
          <cell r="G95">
            <v>198.15</v>
          </cell>
          <cell r="H95">
            <v>2003.56</v>
          </cell>
        </row>
        <row r="96">
          <cell r="A96" t="str">
            <v>FABIANE ROSSETTI SILVA</v>
          </cell>
          <cell r="B96" t="str">
            <v>ASSISTENTE ADMINISTRATIVO</v>
          </cell>
          <cell r="C96">
            <v>1563.32</v>
          </cell>
          <cell r="D96">
            <v>0</v>
          </cell>
          <cell r="E96">
            <v>0</v>
          </cell>
          <cell r="F96">
            <v>1935.66</v>
          </cell>
          <cell r="G96">
            <v>174.2</v>
          </cell>
          <cell r="H96">
            <v>1761.46</v>
          </cell>
        </row>
        <row r="97">
          <cell r="A97" t="str">
            <v>FABIOLA CARVALHO DE SOUSA</v>
          </cell>
          <cell r="B97" t="str">
            <v>BIOMEDICO (A)</v>
          </cell>
          <cell r="C97">
            <v>2919.78</v>
          </cell>
          <cell r="D97">
            <v>0</v>
          </cell>
          <cell r="E97">
            <v>0</v>
          </cell>
          <cell r="F97">
            <v>4133.24</v>
          </cell>
          <cell r="G97">
            <v>755.33</v>
          </cell>
          <cell r="H97">
            <v>3377.91</v>
          </cell>
        </row>
        <row r="98">
          <cell r="A98" t="str">
            <v>FABIULA ALVES DA SILVA</v>
          </cell>
          <cell r="B98" t="str">
            <v>TECNICO (A) DE ENFERMAGEM</v>
          </cell>
          <cell r="C98">
            <v>1563.32</v>
          </cell>
          <cell r="D98">
            <v>0</v>
          </cell>
          <cell r="E98">
            <v>0</v>
          </cell>
          <cell r="F98">
            <v>1857.49</v>
          </cell>
          <cell r="G98">
            <v>167.17</v>
          </cell>
          <cell r="H98">
            <v>1690.32</v>
          </cell>
        </row>
        <row r="99">
          <cell r="A99" t="str">
            <v>FABRICIA CARANGOLA ADORNO</v>
          </cell>
          <cell r="B99" t="str">
            <v>AUXILIAR ADMINISTRATIVO</v>
          </cell>
          <cell r="C99">
            <v>1080</v>
          </cell>
          <cell r="D99">
            <v>0</v>
          </cell>
          <cell r="E99">
            <v>0</v>
          </cell>
          <cell r="F99">
            <v>1282.4000000000001</v>
          </cell>
          <cell r="G99">
            <v>153.5</v>
          </cell>
          <cell r="H99">
            <v>1128.9000000000001</v>
          </cell>
        </row>
        <row r="100">
          <cell r="A100" t="str">
            <v>FAGNER DA SILVA FERREIRA</v>
          </cell>
          <cell r="B100" t="str">
            <v>AUXILIAR DE FARMACIA</v>
          </cell>
          <cell r="C100">
            <v>1421.19</v>
          </cell>
          <cell r="D100">
            <v>0</v>
          </cell>
          <cell r="E100">
            <v>0</v>
          </cell>
          <cell r="F100">
            <v>1708.25</v>
          </cell>
          <cell r="G100">
            <v>136.66</v>
          </cell>
          <cell r="H100">
            <v>1571.59</v>
          </cell>
        </row>
        <row r="101">
          <cell r="A101" t="str">
            <v>FATIMA APARECIDA FERREIRA DA SILVA</v>
          </cell>
          <cell r="B101" t="str">
            <v>AUXILIAR DE SERVICOS GERAIS</v>
          </cell>
          <cell r="C101">
            <v>1080</v>
          </cell>
          <cell r="D101">
            <v>1800</v>
          </cell>
          <cell r="E101">
            <v>675</v>
          </cell>
          <cell r="F101">
            <v>4087.99</v>
          </cell>
          <cell r="G101">
            <v>4087.99</v>
          </cell>
          <cell r="H101">
            <v>0</v>
          </cell>
        </row>
        <row r="102">
          <cell r="A102" t="str">
            <v>FELISBERTO OLIVEIRA NETO</v>
          </cell>
          <cell r="B102" t="str">
            <v>AUXILIAR DE SERVICOS GERAIS</v>
          </cell>
          <cell r="C102">
            <v>1080</v>
          </cell>
          <cell r="D102">
            <v>0</v>
          </cell>
          <cell r="E102">
            <v>0</v>
          </cell>
          <cell r="F102">
            <v>1575.38</v>
          </cell>
          <cell r="G102">
            <v>190.83</v>
          </cell>
          <cell r="H102">
            <v>1384.55</v>
          </cell>
        </row>
        <row r="103">
          <cell r="A103" t="str">
            <v>FERNANDA TAVARES MOREIRA</v>
          </cell>
          <cell r="B103" t="str">
            <v>COORDENADOR (A) DE FATURAMENTO E SAME</v>
          </cell>
          <cell r="C103">
            <v>3712.8</v>
          </cell>
          <cell r="D103">
            <v>0</v>
          </cell>
          <cell r="E103">
            <v>0</v>
          </cell>
          <cell r="F103">
            <v>4898.4399999999996</v>
          </cell>
          <cell r="G103">
            <v>883.6</v>
          </cell>
          <cell r="H103">
            <v>4014.84</v>
          </cell>
        </row>
        <row r="104">
          <cell r="A104" t="str">
            <v>FLAVIA FERREIRA DA SILVA FERNANDES</v>
          </cell>
          <cell r="B104" t="str">
            <v>FARMACEUTICO (A)</v>
          </cell>
          <cell r="C104">
            <v>2627.42</v>
          </cell>
          <cell r="D104">
            <v>0</v>
          </cell>
          <cell r="E104">
            <v>0</v>
          </cell>
          <cell r="F104">
            <v>2834.02</v>
          </cell>
          <cell r="G104">
            <v>305.68</v>
          </cell>
          <cell r="H104">
            <v>2528.34</v>
          </cell>
        </row>
        <row r="105">
          <cell r="A105" t="str">
            <v>FLAVIANE OLIVEIRA DA SILVA</v>
          </cell>
          <cell r="B105" t="str">
            <v>BIOMEDICO (A)</v>
          </cell>
          <cell r="C105">
            <v>2919.78</v>
          </cell>
          <cell r="D105">
            <v>0</v>
          </cell>
          <cell r="E105">
            <v>0</v>
          </cell>
          <cell r="F105">
            <v>4586.6899999999996</v>
          </cell>
          <cell r="G105">
            <v>640.54</v>
          </cell>
          <cell r="H105">
            <v>3946.15</v>
          </cell>
        </row>
        <row r="106">
          <cell r="A106" t="str">
            <v>FRANCIONE FERNANDES DIAS</v>
          </cell>
          <cell r="B106" t="str">
            <v>AUXILIAR DE SERVICOS GERAIS</v>
          </cell>
          <cell r="C106">
            <v>1080</v>
          </cell>
          <cell r="D106">
            <v>0</v>
          </cell>
          <cell r="E106">
            <v>0</v>
          </cell>
          <cell r="F106">
            <v>1382.8</v>
          </cell>
          <cell r="G106">
            <v>172.8</v>
          </cell>
          <cell r="H106">
            <v>1210</v>
          </cell>
        </row>
        <row r="107">
          <cell r="A107" t="str">
            <v>FRANCISCA CLEIDE DE SOUZA</v>
          </cell>
          <cell r="B107" t="str">
            <v>CONFEITEIRO (A)</v>
          </cell>
          <cell r="C107">
            <v>1226.78</v>
          </cell>
          <cell r="D107">
            <v>4006.4</v>
          </cell>
          <cell r="E107">
            <v>898.87</v>
          </cell>
          <cell r="F107">
            <v>7321.25</v>
          </cell>
          <cell r="G107">
            <v>7321.25</v>
          </cell>
          <cell r="H107">
            <v>0</v>
          </cell>
        </row>
        <row r="108">
          <cell r="A108" t="str">
            <v>FRANCISCA LUIZ MARTINS DA SILVA</v>
          </cell>
          <cell r="B108" t="str">
            <v>AUXILIAR DE SERVICOS GERAIS</v>
          </cell>
          <cell r="C108">
            <v>1080</v>
          </cell>
          <cell r="D108">
            <v>0</v>
          </cell>
          <cell r="E108">
            <v>0</v>
          </cell>
          <cell r="F108">
            <v>1350</v>
          </cell>
          <cell r="G108">
            <v>172.8</v>
          </cell>
          <cell r="H108">
            <v>1177.2</v>
          </cell>
        </row>
        <row r="109">
          <cell r="A109" t="str">
            <v>GEIZA NAYARA PIRES DE MORAES</v>
          </cell>
          <cell r="B109" t="str">
            <v>ASSISTENTE ADMINISTRATIVO</v>
          </cell>
          <cell r="C109">
            <v>1563.32</v>
          </cell>
          <cell r="D109">
            <v>0</v>
          </cell>
          <cell r="E109">
            <v>0</v>
          </cell>
          <cell r="F109">
            <v>2108.54</v>
          </cell>
          <cell r="G109">
            <v>192.47</v>
          </cell>
          <cell r="H109">
            <v>1916.07</v>
          </cell>
        </row>
        <row r="110">
          <cell r="A110" t="str">
            <v>GENALDO VASCONCELOS SILVA</v>
          </cell>
          <cell r="B110" t="str">
            <v>TECNICO (A) DE GESSO</v>
          </cell>
          <cell r="C110">
            <v>1563.32</v>
          </cell>
          <cell r="D110">
            <v>2622.29</v>
          </cell>
          <cell r="E110">
            <v>0</v>
          </cell>
          <cell r="F110">
            <v>2749.25</v>
          </cell>
          <cell r="G110">
            <v>2639.96</v>
          </cell>
          <cell r="H110">
            <v>109.29</v>
          </cell>
        </row>
        <row r="111">
          <cell r="A111" t="str">
            <v>GILDERSON DA SILVA NASCIMENTO</v>
          </cell>
          <cell r="B111" t="str">
            <v>TECNICO (A) DE ENFERMAGEM</v>
          </cell>
          <cell r="C111">
            <v>1563.32</v>
          </cell>
          <cell r="D111">
            <v>0</v>
          </cell>
          <cell r="E111">
            <v>0</v>
          </cell>
          <cell r="F111">
            <v>2030.8</v>
          </cell>
          <cell r="G111">
            <v>182.77</v>
          </cell>
          <cell r="H111">
            <v>1848.03</v>
          </cell>
        </row>
        <row r="112">
          <cell r="A112" t="str">
            <v>GISLAINE CARLA DOS SANTOS BARBOSA</v>
          </cell>
          <cell r="B112" t="str">
            <v>TECNICO (A) DE ENFERMAGEM</v>
          </cell>
          <cell r="C112">
            <v>1563.32</v>
          </cell>
          <cell r="D112">
            <v>0</v>
          </cell>
          <cell r="E112">
            <v>0</v>
          </cell>
          <cell r="F112">
            <v>1904.39</v>
          </cell>
          <cell r="G112">
            <v>265.19</v>
          </cell>
          <cell r="H112">
            <v>1639.2</v>
          </cell>
        </row>
        <row r="113">
          <cell r="A113" t="str">
            <v>GLAUBEANY GOMES DA SILVA</v>
          </cell>
          <cell r="B113" t="str">
            <v>COPEIRO (A)</v>
          </cell>
          <cell r="C113">
            <v>1080</v>
          </cell>
          <cell r="D113">
            <v>1671.2</v>
          </cell>
          <cell r="E113">
            <v>692.35</v>
          </cell>
          <cell r="F113">
            <v>3961.37</v>
          </cell>
          <cell r="G113">
            <v>3961.37</v>
          </cell>
          <cell r="H113">
            <v>0</v>
          </cell>
        </row>
        <row r="114">
          <cell r="A114" t="str">
            <v>GLAUCIA DE ALMEIDA RAMOS BATISTA</v>
          </cell>
          <cell r="B114" t="str">
            <v>TECNICO (A) DE ENFERMAGEM</v>
          </cell>
          <cell r="C114">
            <v>1563.32</v>
          </cell>
          <cell r="D114">
            <v>0</v>
          </cell>
          <cell r="E114">
            <v>0</v>
          </cell>
          <cell r="F114">
            <v>1957.29</v>
          </cell>
          <cell r="G114">
            <v>269.95</v>
          </cell>
          <cell r="H114">
            <v>1687.34</v>
          </cell>
        </row>
        <row r="115">
          <cell r="A115" t="str">
            <v>GLEICON BRUNER EPIFANIO E SILVA</v>
          </cell>
          <cell r="B115" t="str">
            <v>ASSISTENTE SOCIAL</v>
          </cell>
          <cell r="C115">
            <v>2558.7800000000002</v>
          </cell>
          <cell r="D115">
            <v>0</v>
          </cell>
          <cell r="E115">
            <v>0</v>
          </cell>
          <cell r="F115">
            <v>3085.92</v>
          </cell>
          <cell r="G115">
            <v>402.63</v>
          </cell>
          <cell r="H115">
            <v>2683.29</v>
          </cell>
        </row>
        <row r="116">
          <cell r="A116" t="str">
            <v>GLEYSON SANTOS DE OLIVEIRA</v>
          </cell>
          <cell r="B116" t="str">
            <v>PSICOLOGO (A)</v>
          </cell>
          <cell r="C116">
            <v>3751.97</v>
          </cell>
          <cell r="D116">
            <v>0</v>
          </cell>
          <cell r="E116">
            <v>0</v>
          </cell>
          <cell r="F116">
            <v>4338.7700000000004</v>
          </cell>
          <cell r="G116">
            <v>709.96</v>
          </cell>
          <cell r="H116">
            <v>3628.81</v>
          </cell>
        </row>
        <row r="117">
          <cell r="A117" t="str">
            <v>GUSTAVO DOS SANTOS</v>
          </cell>
          <cell r="B117" t="str">
            <v>ASSISTENTE ADMINISTRATIVO</v>
          </cell>
          <cell r="C117">
            <v>1563.32</v>
          </cell>
          <cell r="D117">
            <v>2632.65</v>
          </cell>
          <cell r="E117">
            <v>0</v>
          </cell>
          <cell r="F117">
            <v>3082.23</v>
          </cell>
          <cell r="G117">
            <v>2673.11</v>
          </cell>
          <cell r="H117">
            <v>409.12</v>
          </cell>
        </row>
        <row r="118">
          <cell r="A118" t="str">
            <v>GYSELLE KAROLYNNE MARQUES CASTILHO AZEVEDO</v>
          </cell>
          <cell r="B118" t="str">
            <v>ASSISTENTE ADMINISTRATIVO</v>
          </cell>
          <cell r="C118">
            <v>1563.32</v>
          </cell>
          <cell r="D118">
            <v>0</v>
          </cell>
          <cell r="E118">
            <v>0</v>
          </cell>
          <cell r="F118">
            <v>1935.66</v>
          </cell>
          <cell r="G118">
            <v>268</v>
          </cell>
          <cell r="H118">
            <v>1667.66</v>
          </cell>
        </row>
        <row r="119">
          <cell r="A119" t="str">
            <v>HELIA ALVES CERQUEIRA</v>
          </cell>
          <cell r="B119" t="str">
            <v>AUXILIAR DE SERVICOS GERAIS</v>
          </cell>
          <cell r="C119">
            <v>1080</v>
          </cell>
          <cell r="D119">
            <v>0</v>
          </cell>
          <cell r="E119">
            <v>0</v>
          </cell>
          <cell r="F119">
            <v>1404</v>
          </cell>
          <cell r="G119">
            <v>177.12</v>
          </cell>
          <cell r="H119">
            <v>1226.8800000000001</v>
          </cell>
        </row>
        <row r="120">
          <cell r="A120" t="str">
            <v>HELIDA MAYARA DE SOUZA FALECO</v>
          </cell>
          <cell r="B120" t="str">
            <v>FARMACEUTICO (A)</v>
          </cell>
          <cell r="C120">
            <v>2627.42</v>
          </cell>
          <cell r="D120">
            <v>0</v>
          </cell>
          <cell r="E120">
            <v>0</v>
          </cell>
          <cell r="F120">
            <v>2834.02</v>
          </cell>
          <cell r="G120">
            <v>305.68</v>
          </cell>
          <cell r="H120">
            <v>2528.34</v>
          </cell>
        </row>
        <row r="121">
          <cell r="A121" t="str">
            <v>HILDA FERNANDA DOS SANTOS</v>
          </cell>
          <cell r="B121" t="str">
            <v>COORDENADOR (A) DE ENFERMAGEM</v>
          </cell>
          <cell r="C121">
            <v>3400</v>
          </cell>
          <cell r="D121">
            <v>0</v>
          </cell>
          <cell r="E121">
            <v>0</v>
          </cell>
          <cell r="F121">
            <v>5048.6000000000004</v>
          </cell>
          <cell r="G121">
            <v>930.19</v>
          </cell>
          <cell r="H121">
            <v>4118.41</v>
          </cell>
        </row>
        <row r="122">
          <cell r="A122" t="str">
            <v>HUGO LUDOVICO MARTINS</v>
          </cell>
          <cell r="B122" t="str">
            <v>MEDICO (A) NEFROLOGISTA</v>
          </cell>
          <cell r="C122">
            <v>8211.82</v>
          </cell>
          <cell r="D122">
            <v>0</v>
          </cell>
          <cell r="E122">
            <v>0</v>
          </cell>
          <cell r="F122">
            <v>8411.42</v>
          </cell>
          <cell r="G122">
            <v>1909.47</v>
          </cell>
          <cell r="H122">
            <v>6501.95</v>
          </cell>
        </row>
        <row r="123">
          <cell r="A123" t="str">
            <v>IANA CUNHA LOUZEIRO</v>
          </cell>
          <cell r="B123" t="str">
            <v>ENFERMEIRO (A)</v>
          </cell>
          <cell r="C123">
            <v>2552.5700000000002</v>
          </cell>
          <cell r="D123">
            <v>4267.4399999999996</v>
          </cell>
          <cell r="E123">
            <v>0</v>
          </cell>
          <cell r="F123">
            <v>4870.8599999999997</v>
          </cell>
          <cell r="G123">
            <v>4364.43</v>
          </cell>
          <cell r="H123">
            <v>506.43</v>
          </cell>
        </row>
        <row r="124">
          <cell r="A124" t="str">
            <v>IDALINA DOS SANTOS VIEIRA</v>
          </cell>
          <cell r="B124" t="str">
            <v>TECNICO (A) DE ENFERMAGEM</v>
          </cell>
          <cell r="C124">
            <v>1563.32</v>
          </cell>
          <cell r="D124">
            <v>0</v>
          </cell>
          <cell r="E124">
            <v>0</v>
          </cell>
          <cell r="F124">
            <v>1971.41</v>
          </cell>
          <cell r="G124">
            <v>177.42</v>
          </cell>
          <cell r="H124">
            <v>1793.99</v>
          </cell>
        </row>
        <row r="125">
          <cell r="A125" t="str">
            <v>IDECI DA SILVA SOUZA</v>
          </cell>
          <cell r="B125" t="str">
            <v>TECNICO (A) DE ENFERMAGEM</v>
          </cell>
          <cell r="C125">
            <v>1563.32</v>
          </cell>
          <cell r="D125">
            <v>0</v>
          </cell>
          <cell r="E125">
            <v>0</v>
          </cell>
          <cell r="F125">
            <v>2194.62</v>
          </cell>
          <cell r="G125">
            <v>197.51</v>
          </cell>
          <cell r="H125">
            <v>1997.11</v>
          </cell>
        </row>
        <row r="126">
          <cell r="A126" t="str">
            <v>INGRID CLETLIN DE SOUZA SILVA</v>
          </cell>
          <cell r="B126" t="str">
            <v>ENFERMEIRO (A)</v>
          </cell>
          <cell r="C126">
            <v>2552.5700000000002</v>
          </cell>
          <cell r="D126">
            <v>0</v>
          </cell>
          <cell r="E126">
            <v>0</v>
          </cell>
          <cell r="F126">
            <v>3014.43</v>
          </cell>
          <cell r="G126">
            <v>389.99</v>
          </cell>
          <cell r="H126">
            <v>2624.44</v>
          </cell>
        </row>
        <row r="127">
          <cell r="A127" t="str">
            <v>IRACEMA ROSA DE MORAIS</v>
          </cell>
          <cell r="B127" t="str">
            <v>AUXILIAR DE SERVICOS GERAIS</v>
          </cell>
          <cell r="C127">
            <v>1080</v>
          </cell>
          <cell r="D127">
            <v>1859.96</v>
          </cell>
          <cell r="E127">
            <v>0</v>
          </cell>
          <cell r="F127">
            <v>1994.96</v>
          </cell>
          <cell r="G127">
            <v>1895.33</v>
          </cell>
          <cell r="H127">
            <v>99.63</v>
          </cell>
        </row>
        <row r="128">
          <cell r="A128" t="str">
            <v>IRENI DE PAULA FERREIRA CANDINE</v>
          </cell>
          <cell r="B128" t="str">
            <v>AUXILIAR DE LABORATORIO</v>
          </cell>
          <cell r="C128">
            <v>1080</v>
          </cell>
          <cell r="D128">
            <v>0</v>
          </cell>
          <cell r="E128">
            <v>0</v>
          </cell>
          <cell r="F128">
            <v>1404</v>
          </cell>
          <cell r="G128">
            <v>177.12</v>
          </cell>
          <cell r="H128">
            <v>1226.8800000000001</v>
          </cell>
        </row>
        <row r="129">
          <cell r="A129" t="str">
            <v>IRISLENE PEREIRA DE LIMA</v>
          </cell>
          <cell r="B129" t="str">
            <v>TECNICO (A) DE ENFERMAGEM</v>
          </cell>
          <cell r="C129">
            <v>1563.32</v>
          </cell>
          <cell r="D129">
            <v>0</v>
          </cell>
          <cell r="E129">
            <v>0</v>
          </cell>
          <cell r="F129">
            <v>1857.49</v>
          </cell>
          <cell r="G129">
            <v>188.93</v>
          </cell>
          <cell r="H129">
            <v>1668.56</v>
          </cell>
        </row>
        <row r="130">
          <cell r="A130" t="str">
            <v>IVANI INACIO LEANDRO</v>
          </cell>
          <cell r="B130" t="str">
            <v>TECNICO (A) DE ENFERMAGEM</v>
          </cell>
          <cell r="C130">
            <v>1563.32</v>
          </cell>
          <cell r="D130">
            <v>0</v>
          </cell>
          <cell r="E130">
            <v>0</v>
          </cell>
          <cell r="F130">
            <v>1957.29</v>
          </cell>
          <cell r="G130">
            <v>269.95</v>
          </cell>
          <cell r="H130">
            <v>1687.34</v>
          </cell>
        </row>
        <row r="131">
          <cell r="A131" t="str">
            <v>IVONE RAQUEL DA SILVA ALMEIDA</v>
          </cell>
          <cell r="B131" t="str">
            <v>ASSISTENTE ADMINISTRATIVO</v>
          </cell>
          <cell r="C131">
            <v>1563.32</v>
          </cell>
          <cell r="D131">
            <v>0</v>
          </cell>
          <cell r="E131">
            <v>0</v>
          </cell>
          <cell r="F131">
            <v>1904.39</v>
          </cell>
          <cell r="G131">
            <v>265.19</v>
          </cell>
          <cell r="H131">
            <v>1639.2</v>
          </cell>
        </row>
        <row r="132">
          <cell r="A132" t="str">
            <v>IZABETE VITORIA DOS SANTOS MORAES</v>
          </cell>
          <cell r="B132" t="str">
            <v>AUXILIAR DE SERVICOS GERAIS</v>
          </cell>
          <cell r="C132">
            <v>1080</v>
          </cell>
          <cell r="D132">
            <v>0</v>
          </cell>
          <cell r="E132">
            <v>0</v>
          </cell>
          <cell r="F132">
            <v>1618.22</v>
          </cell>
          <cell r="G132">
            <v>194.25</v>
          </cell>
          <cell r="H132">
            <v>1423.97</v>
          </cell>
        </row>
        <row r="133">
          <cell r="A133" t="str">
            <v>IZAURINA VIEIRA DE ABREU</v>
          </cell>
          <cell r="B133" t="str">
            <v>TECNICO (A) DE ENFERMAGEM</v>
          </cell>
          <cell r="C133">
            <v>1563.32</v>
          </cell>
          <cell r="D133">
            <v>0</v>
          </cell>
          <cell r="E133">
            <v>0</v>
          </cell>
          <cell r="F133">
            <v>1957.29</v>
          </cell>
          <cell r="G133">
            <v>269.95</v>
          </cell>
          <cell r="H133">
            <v>1687.34</v>
          </cell>
        </row>
        <row r="134">
          <cell r="A134" t="str">
            <v>JACIRA SILVERIO DE SA MENEZES</v>
          </cell>
          <cell r="B134" t="str">
            <v>TECNICO (A) DE ENFERMAGEM</v>
          </cell>
          <cell r="C134">
            <v>1563.32</v>
          </cell>
          <cell r="D134">
            <v>0</v>
          </cell>
          <cell r="E134">
            <v>0</v>
          </cell>
          <cell r="F134">
            <v>2199.06</v>
          </cell>
          <cell r="G134">
            <v>197.91</v>
          </cell>
          <cell r="H134">
            <v>2001.15</v>
          </cell>
        </row>
        <row r="135">
          <cell r="A135" t="str">
            <v>JAIRO DE SOUZA SANTOS</v>
          </cell>
          <cell r="B135" t="str">
            <v>TECNICO (A) DE ENFERMAGEM</v>
          </cell>
          <cell r="C135">
            <v>1563.32</v>
          </cell>
          <cell r="D135">
            <v>0</v>
          </cell>
          <cell r="E135">
            <v>0</v>
          </cell>
          <cell r="F135">
            <v>1857.49</v>
          </cell>
          <cell r="G135">
            <v>167.17</v>
          </cell>
          <cell r="H135">
            <v>1690.32</v>
          </cell>
        </row>
        <row r="136">
          <cell r="A136" t="str">
            <v>JANAIARA MELO DE OLIVEIRA</v>
          </cell>
          <cell r="B136" t="str">
            <v>TECNICO (A) DE ENFERMAGEM</v>
          </cell>
          <cell r="C136">
            <v>1563.32</v>
          </cell>
          <cell r="D136">
            <v>0</v>
          </cell>
          <cell r="E136">
            <v>0</v>
          </cell>
          <cell r="F136">
            <v>1957.29</v>
          </cell>
          <cell r="G136">
            <v>176.15</v>
          </cell>
          <cell r="H136">
            <v>1781.14</v>
          </cell>
        </row>
        <row r="137">
          <cell r="A137" t="str">
            <v>JANE RODRIGUES DA SILVA</v>
          </cell>
          <cell r="B137" t="str">
            <v>TECNICO (A) DE ENFERMAGEM</v>
          </cell>
          <cell r="C137">
            <v>1563.32</v>
          </cell>
          <cell r="D137">
            <v>0</v>
          </cell>
          <cell r="E137">
            <v>0</v>
          </cell>
          <cell r="F137">
            <v>1935.66</v>
          </cell>
          <cell r="G137">
            <v>174.2</v>
          </cell>
          <cell r="H137">
            <v>1761.46</v>
          </cell>
        </row>
        <row r="138">
          <cell r="A138" t="str">
            <v>JAQUELINE DOURADO RODRIGUES</v>
          </cell>
          <cell r="B138" t="str">
            <v>DIRETOR (A) OPERACIONAL</v>
          </cell>
          <cell r="C138">
            <v>10725.31</v>
          </cell>
          <cell r="D138">
            <v>0</v>
          </cell>
          <cell r="E138">
            <v>0</v>
          </cell>
          <cell r="F138">
            <v>11797.85</v>
          </cell>
          <cell r="G138">
            <v>2840.74</v>
          </cell>
          <cell r="H138">
            <v>8957.11</v>
          </cell>
        </row>
        <row r="139">
          <cell r="A139" t="str">
            <v>JEFFERSON DUARTE RODRIGUES</v>
          </cell>
          <cell r="B139" t="str">
            <v>TECNICO (A) DE ENFERMAGEM</v>
          </cell>
          <cell r="C139">
            <v>1563.32</v>
          </cell>
          <cell r="D139">
            <v>0</v>
          </cell>
          <cell r="E139">
            <v>0</v>
          </cell>
          <cell r="F139">
            <v>2092.7199999999998</v>
          </cell>
          <cell r="G139">
            <v>308.82</v>
          </cell>
          <cell r="H139">
            <v>1783.9</v>
          </cell>
        </row>
        <row r="140">
          <cell r="A140" t="str">
            <v>JEISSIANE CANDIDA DE OLIVEIRA</v>
          </cell>
          <cell r="B140" t="str">
            <v>TECNICO (A) DE ENFERMAGEM</v>
          </cell>
          <cell r="C140">
            <v>1563.32</v>
          </cell>
          <cell r="D140">
            <v>0</v>
          </cell>
          <cell r="E140">
            <v>0</v>
          </cell>
          <cell r="F140">
            <v>1957.29</v>
          </cell>
          <cell r="G140">
            <v>176.15</v>
          </cell>
          <cell r="H140">
            <v>1781.14</v>
          </cell>
        </row>
        <row r="141">
          <cell r="A141" t="str">
            <v>JOAO EVANGELISTA DOS SANTOS</v>
          </cell>
          <cell r="B141" t="str">
            <v>MAQUEIRO (A)</v>
          </cell>
          <cell r="C141">
            <v>1080</v>
          </cell>
          <cell r="D141">
            <v>0</v>
          </cell>
          <cell r="E141">
            <v>0</v>
          </cell>
          <cell r="F141">
            <v>1350</v>
          </cell>
          <cell r="G141">
            <v>116.94</v>
          </cell>
          <cell r="H141">
            <v>1233.06</v>
          </cell>
        </row>
        <row r="142">
          <cell r="A142" t="str">
            <v>JOELMA BARBOSA DO NASCIMENTO</v>
          </cell>
          <cell r="B142" t="str">
            <v>TECNICO (A) DE ENFERMAGEM</v>
          </cell>
          <cell r="C142">
            <v>1563.32</v>
          </cell>
          <cell r="D142">
            <v>2546.08</v>
          </cell>
          <cell r="E142">
            <v>0</v>
          </cell>
          <cell r="F142">
            <v>2731.83</v>
          </cell>
          <cell r="G142">
            <v>2562.79</v>
          </cell>
          <cell r="H142">
            <v>169.04</v>
          </cell>
        </row>
        <row r="143">
          <cell r="A143" t="str">
            <v>JOICE BARBOSA DA SILVA</v>
          </cell>
          <cell r="B143" t="str">
            <v>AUXILIAR DE SERVICOS GERAIS</v>
          </cell>
          <cell r="C143">
            <v>1080</v>
          </cell>
          <cell r="D143">
            <v>0</v>
          </cell>
          <cell r="E143">
            <v>0</v>
          </cell>
          <cell r="F143">
            <v>1415.6</v>
          </cell>
          <cell r="G143">
            <v>172.8</v>
          </cell>
          <cell r="H143">
            <v>1242.8</v>
          </cell>
        </row>
        <row r="144">
          <cell r="A144" t="str">
            <v>JOSAFA FERNANDES</v>
          </cell>
          <cell r="B144" t="str">
            <v>TECNICO (A) DE GESSO</v>
          </cell>
          <cell r="C144">
            <v>1563.32</v>
          </cell>
          <cell r="D144">
            <v>0</v>
          </cell>
          <cell r="E144">
            <v>0</v>
          </cell>
          <cell r="F144">
            <v>1857.49</v>
          </cell>
          <cell r="G144">
            <v>194.96</v>
          </cell>
          <cell r="H144">
            <v>1662.53</v>
          </cell>
        </row>
        <row r="145">
          <cell r="A145" t="str">
            <v>JOSE ANTONIO ANDRE SABINO</v>
          </cell>
          <cell r="B145" t="str">
            <v>MOTORISTA</v>
          </cell>
          <cell r="C145">
            <v>1705.43</v>
          </cell>
          <cell r="D145">
            <v>0</v>
          </cell>
          <cell r="E145">
            <v>0</v>
          </cell>
          <cell r="F145">
            <v>2465.62</v>
          </cell>
          <cell r="G145">
            <v>349.7</v>
          </cell>
          <cell r="H145">
            <v>2115.92</v>
          </cell>
        </row>
        <row r="146">
          <cell r="A146" t="str">
            <v>JOSIVAN DA COSTA RODRIGUES</v>
          </cell>
          <cell r="B146" t="str">
            <v>TECNICO (A) DE ENFERMAGEM</v>
          </cell>
          <cell r="C146">
            <v>1563.32</v>
          </cell>
          <cell r="D146">
            <v>0</v>
          </cell>
          <cell r="E146">
            <v>0</v>
          </cell>
          <cell r="F146">
            <v>2323.63</v>
          </cell>
          <cell r="G146">
            <v>224.9</v>
          </cell>
          <cell r="H146">
            <v>2098.73</v>
          </cell>
        </row>
        <row r="147">
          <cell r="A147" t="str">
            <v>JOVANI GOMES FERREIRA JUNIOR</v>
          </cell>
          <cell r="B147" t="str">
            <v>COORDENADOR (A) DE ENFERMAGEM</v>
          </cell>
          <cell r="C147">
            <v>3400</v>
          </cell>
          <cell r="D147">
            <v>0</v>
          </cell>
          <cell r="E147">
            <v>0</v>
          </cell>
          <cell r="F147">
            <v>4946.6000000000004</v>
          </cell>
          <cell r="G147">
            <v>898.54</v>
          </cell>
          <cell r="H147">
            <v>4048.06</v>
          </cell>
        </row>
        <row r="148">
          <cell r="A148" t="str">
            <v>JOYCE KELLY ELIAS CAMPOS</v>
          </cell>
          <cell r="B148" t="str">
            <v>TECNICO (A) DE ENFERMAGEM</v>
          </cell>
          <cell r="C148">
            <v>1563.32</v>
          </cell>
          <cell r="D148">
            <v>0</v>
          </cell>
          <cell r="E148">
            <v>0</v>
          </cell>
          <cell r="F148">
            <v>2312.04</v>
          </cell>
          <cell r="G148">
            <v>239.72</v>
          </cell>
          <cell r="H148">
            <v>2072.3200000000002</v>
          </cell>
        </row>
        <row r="149">
          <cell r="A149" t="str">
            <v>JOYCIENE BARBOSA DA SILVA</v>
          </cell>
          <cell r="B149" t="str">
            <v>TECNICO (A) DE ENFERMAGEM</v>
          </cell>
          <cell r="C149">
            <v>1563.32</v>
          </cell>
          <cell r="D149">
            <v>0</v>
          </cell>
          <cell r="E149">
            <v>0</v>
          </cell>
          <cell r="F149">
            <v>2051.66</v>
          </cell>
          <cell r="G149">
            <v>184.64</v>
          </cell>
          <cell r="H149">
            <v>1867.02</v>
          </cell>
        </row>
        <row r="150">
          <cell r="A150" t="str">
            <v>JUCENIRA BATISTA MACHADO</v>
          </cell>
          <cell r="B150" t="str">
            <v>TECNICO (A) DE ENFERMAGEM</v>
          </cell>
          <cell r="C150">
            <v>1563.32</v>
          </cell>
          <cell r="D150">
            <v>2682.37</v>
          </cell>
          <cell r="E150">
            <v>0</v>
          </cell>
          <cell r="F150">
            <v>2864.99</v>
          </cell>
          <cell r="G150">
            <v>2716.35</v>
          </cell>
          <cell r="H150">
            <v>148.63999999999999</v>
          </cell>
        </row>
        <row r="151">
          <cell r="A151" t="str">
            <v>JUCILENE DE SENA ANDRADE</v>
          </cell>
          <cell r="B151" t="str">
            <v>TECNICO (A) DE ENFERMAGEM</v>
          </cell>
          <cell r="C151">
            <v>1563.32</v>
          </cell>
          <cell r="D151">
            <v>0</v>
          </cell>
          <cell r="E151">
            <v>0</v>
          </cell>
          <cell r="F151">
            <v>1957.29</v>
          </cell>
          <cell r="G151">
            <v>176.15</v>
          </cell>
          <cell r="H151">
            <v>1781.14</v>
          </cell>
        </row>
        <row r="152">
          <cell r="A152" t="str">
            <v>JULIANA RAMOS FERREIRA</v>
          </cell>
          <cell r="B152" t="str">
            <v>ASSISTENTE SOCIAL</v>
          </cell>
          <cell r="C152">
            <v>2558.7800000000002</v>
          </cell>
          <cell r="D152">
            <v>0</v>
          </cell>
          <cell r="E152">
            <v>0</v>
          </cell>
          <cell r="F152">
            <v>3213.86</v>
          </cell>
          <cell r="G152">
            <v>427.77</v>
          </cell>
          <cell r="H152">
            <v>2786.09</v>
          </cell>
        </row>
        <row r="153">
          <cell r="A153" t="str">
            <v>JULIO CESAR LIMA SILVA</v>
          </cell>
          <cell r="B153" t="str">
            <v>BIOMEDICO (A)</v>
          </cell>
          <cell r="C153">
            <v>2919.78</v>
          </cell>
          <cell r="D153">
            <v>0</v>
          </cell>
          <cell r="E153">
            <v>0</v>
          </cell>
          <cell r="F153">
            <v>4702.62</v>
          </cell>
          <cell r="G153">
            <v>1076.1199999999999</v>
          </cell>
          <cell r="H153">
            <v>3626.5</v>
          </cell>
        </row>
        <row r="154">
          <cell r="A154" t="str">
            <v>KAMILA SILVA DE MORAIS</v>
          </cell>
          <cell r="B154" t="str">
            <v>TECNICO (A) DE LABORATORIO</v>
          </cell>
          <cell r="C154">
            <v>1563.32</v>
          </cell>
          <cell r="D154">
            <v>0</v>
          </cell>
          <cell r="E154">
            <v>0</v>
          </cell>
          <cell r="F154">
            <v>2172.3000000000002</v>
          </cell>
          <cell r="G154">
            <v>195.5</v>
          </cell>
          <cell r="H154">
            <v>1976.8</v>
          </cell>
        </row>
        <row r="155">
          <cell r="A155" t="str">
            <v>KARINA SILVA DE OLIVEIRA</v>
          </cell>
          <cell r="B155" t="str">
            <v>ASSISTENTE ADMINISTRATIVO</v>
          </cell>
          <cell r="C155">
            <v>1563.32</v>
          </cell>
          <cell r="D155">
            <v>0</v>
          </cell>
          <cell r="E155">
            <v>0</v>
          </cell>
          <cell r="F155">
            <v>1904.39</v>
          </cell>
          <cell r="G155">
            <v>265.19</v>
          </cell>
          <cell r="H155">
            <v>1639.2</v>
          </cell>
        </row>
        <row r="156">
          <cell r="A156" t="str">
            <v>KATIANE DA SILVA OLIVEIRA</v>
          </cell>
          <cell r="B156" t="str">
            <v>COPEIRO (A)</v>
          </cell>
          <cell r="C156">
            <v>1080</v>
          </cell>
          <cell r="D156">
            <v>2612.73</v>
          </cell>
          <cell r="E156">
            <v>806.4</v>
          </cell>
          <cell r="F156">
            <v>5544.79</v>
          </cell>
          <cell r="G156">
            <v>5544.79</v>
          </cell>
          <cell r="H156">
            <v>0</v>
          </cell>
        </row>
        <row r="157">
          <cell r="A157" t="str">
            <v>KELLY CORDEIRO FERREIRA</v>
          </cell>
          <cell r="B157" t="str">
            <v>ENFERMEIRO (A)</v>
          </cell>
          <cell r="C157">
            <v>2877.42</v>
          </cell>
          <cell r="D157">
            <v>0</v>
          </cell>
          <cell r="E157">
            <v>0</v>
          </cell>
          <cell r="F157">
            <v>1028.01</v>
          </cell>
          <cell r="G157">
            <v>113.08</v>
          </cell>
          <cell r="H157">
            <v>914.93</v>
          </cell>
        </row>
        <row r="158">
          <cell r="A158" t="str">
            <v>KERLEY RODRIGO HILARIO FIRMINO</v>
          </cell>
          <cell r="B158" t="str">
            <v>AUXILIAR DE SERVICOS GERAIS</v>
          </cell>
          <cell r="C158">
            <v>1080</v>
          </cell>
          <cell r="D158">
            <v>2166.4299999999998</v>
          </cell>
          <cell r="E158">
            <v>0</v>
          </cell>
          <cell r="F158">
            <v>2465.0500000000002</v>
          </cell>
          <cell r="G158">
            <v>2197.62</v>
          </cell>
          <cell r="H158">
            <v>267.43</v>
          </cell>
        </row>
        <row r="159">
          <cell r="A159" t="str">
            <v>LAISSE MARIA GUNDIM DE LIMA</v>
          </cell>
          <cell r="B159" t="str">
            <v>COSTUREIRO (A)</v>
          </cell>
          <cell r="C159">
            <v>1138.58</v>
          </cell>
          <cell r="D159">
            <v>0</v>
          </cell>
          <cell r="E159">
            <v>0</v>
          </cell>
          <cell r="F159">
            <v>1468.44</v>
          </cell>
          <cell r="G159">
            <v>185.78</v>
          </cell>
          <cell r="H159">
            <v>1282.6600000000001</v>
          </cell>
        </row>
        <row r="160">
          <cell r="A160" t="str">
            <v>LARISSA FELINNE DE OLIVEIRA PEREIRA</v>
          </cell>
          <cell r="B160" t="str">
            <v>ASSISTENTE DE FATURAMENTO</v>
          </cell>
          <cell r="C160">
            <v>2116.7800000000002</v>
          </cell>
          <cell r="D160">
            <v>0</v>
          </cell>
          <cell r="E160">
            <v>0</v>
          </cell>
          <cell r="F160">
            <v>2116.7800000000002</v>
          </cell>
          <cell r="G160">
            <v>308.32</v>
          </cell>
          <cell r="H160">
            <v>1808.46</v>
          </cell>
        </row>
        <row r="161">
          <cell r="A161" t="str">
            <v>LEANDRO GOMES DE CARVALHO</v>
          </cell>
          <cell r="B161" t="str">
            <v>FARMACEUTICO (A)</v>
          </cell>
          <cell r="C161">
            <v>2627.42</v>
          </cell>
          <cell r="D161">
            <v>0</v>
          </cell>
          <cell r="E161">
            <v>0</v>
          </cell>
          <cell r="F161">
            <v>3350.93</v>
          </cell>
          <cell r="G161">
            <v>461.14</v>
          </cell>
          <cell r="H161">
            <v>2889.79</v>
          </cell>
        </row>
        <row r="162">
          <cell r="A162" t="str">
            <v>LEANDRO HENRIQUE ONORIO</v>
          </cell>
          <cell r="B162" t="str">
            <v>TECNICO (A) DE SEGURANCA DO TRABALHO</v>
          </cell>
          <cell r="C162">
            <v>2131.8000000000002</v>
          </cell>
          <cell r="D162">
            <v>3357.79</v>
          </cell>
          <cell r="E162">
            <v>0</v>
          </cell>
          <cell r="F162">
            <v>4068.66</v>
          </cell>
          <cell r="G162">
            <v>3435.98</v>
          </cell>
          <cell r="H162">
            <v>632.67999999999995</v>
          </cell>
        </row>
        <row r="163">
          <cell r="A163" t="str">
            <v>LEIDIANE DA SILVA SANTOS</v>
          </cell>
          <cell r="B163" t="str">
            <v>TECNICO (A) DE LABORATORIO</v>
          </cell>
          <cell r="C163">
            <v>1563.32</v>
          </cell>
          <cell r="D163">
            <v>2623.37</v>
          </cell>
          <cell r="E163">
            <v>0</v>
          </cell>
          <cell r="F163">
            <v>4083.41</v>
          </cell>
          <cell r="G163">
            <v>2760.9</v>
          </cell>
          <cell r="H163">
            <v>1322.51</v>
          </cell>
        </row>
        <row r="164">
          <cell r="A164" t="str">
            <v>LEIDIANE DOS SANTOS FERREIRA</v>
          </cell>
          <cell r="B164" t="str">
            <v>ASSISTENTE ADMINISTRATIVO</v>
          </cell>
          <cell r="C164">
            <v>1563.32</v>
          </cell>
          <cell r="D164">
            <v>0</v>
          </cell>
          <cell r="E164">
            <v>0</v>
          </cell>
          <cell r="F164">
            <v>1935.66</v>
          </cell>
          <cell r="G164">
            <v>174.2</v>
          </cell>
          <cell r="H164">
            <v>1761.46</v>
          </cell>
        </row>
        <row r="165">
          <cell r="A165" t="str">
            <v>LEIDIMAR DIOGO GONCALVES</v>
          </cell>
          <cell r="B165" t="str">
            <v>TECNICO (A) DE ENFERMAGEM</v>
          </cell>
          <cell r="C165">
            <v>1563.32</v>
          </cell>
          <cell r="D165">
            <v>0</v>
          </cell>
          <cell r="E165">
            <v>0</v>
          </cell>
          <cell r="F165">
            <v>2137.2600000000002</v>
          </cell>
          <cell r="G165">
            <v>192.35</v>
          </cell>
          <cell r="H165">
            <v>1944.91</v>
          </cell>
        </row>
        <row r="166">
          <cell r="A166" t="str">
            <v>LEONARDO ROCHA DE OLIVEIRA</v>
          </cell>
          <cell r="B166" t="str">
            <v>ENFERMEIRO (A)</v>
          </cell>
          <cell r="C166">
            <v>2552.5700000000002</v>
          </cell>
          <cell r="D166">
            <v>0</v>
          </cell>
          <cell r="E166">
            <v>0</v>
          </cell>
          <cell r="F166">
            <v>3482.94</v>
          </cell>
          <cell r="G166">
            <v>493.29</v>
          </cell>
          <cell r="H166">
            <v>2989.65</v>
          </cell>
        </row>
        <row r="167">
          <cell r="A167" t="str">
            <v>LEONARDO SANTOS FERREIRA</v>
          </cell>
          <cell r="B167" t="str">
            <v>COORDENADOR (A) DE MANUTENCAO</v>
          </cell>
          <cell r="C167">
            <v>4974.2</v>
          </cell>
          <cell r="D167">
            <v>0</v>
          </cell>
          <cell r="E167">
            <v>0</v>
          </cell>
          <cell r="F167">
            <v>5687.62</v>
          </cell>
          <cell r="G167">
            <v>1148.31</v>
          </cell>
          <cell r="H167">
            <v>4539.3100000000004</v>
          </cell>
        </row>
        <row r="168">
          <cell r="A168" t="str">
            <v>LETICIA BATISTA DO NASCIMENTO SANTOS</v>
          </cell>
          <cell r="B168" t="str">
            <v>COORDENADOR (A) DE FISIOTERAPIA</v>
          </cell>
          <cell r="C168">
            <v>2436.13</v>
          </cell>
          <cell r="D168">
            <v>0</v>
          </cell>
          <cell r="E168">
            <v>0</v>
          </cell>
          <cell r="F168">
            <v>7689.24</v>
          </cell>
          <cell r="G168">
            <v>1162.7</v>
          </cell>
          <cell r="H168">
            <v>6526.54</v>
          </cell>
        </row>
        <row r="169">
          <cell r="A169" t="str">
            <v>LILIAN TEIXEIRA DE SOUZA</v>
          </cell>
          <cell r="B169" t="str">
            <v>BIOMEDICO (A)</v>
          </cell>
          <cell r="C169">
            <v>2919.78</v>
          </cell>
          <cell r="D169">
            <v>0</v>
          </cell>
          <cell r="E169">
            <v>0</v>
          </cell>
          <cell r="F169">
            <v>4175.28</v>
          </cell>
          <cell r="G169">
            <v>661.88</v>
          </cell>
          <cell r="H169">
            <v>3513.4</v>
          </cell>
        </row>
        <row r="170">
          <cell r="A170" t="str">
            <v>LORENA DE JESUS PROFETA DA SILVA</v>
          </cell>
          <cell r="B170" t="str">
            <v>ASSISTENTE ADMINISTRATIVO</v>
          </cell>
          <cell r="C170">
            <v>1563.32</v>
          </cell>
          <cell r="D170">
            <v>0</v>
          </cell>
          <cell r="E170">
            <v>0</v>
          </cell>
          <cell r="F170">
            <v>1857.49</v>
          </cell>
          <cell r="G170">
            <v>260.97000000000003</v>
          </cell>
          <cell r="H170">
            <v>1596.52</v>
          </cell>
        </row>
        <row r="171">
          <cell r="A171" t="str">
            <v>LORRAINY MAELY GUEDES DO CARMO</v>
          </cell>
          <cell r="B171" t="str">
            <v>FISIOTERAPEUTA</v>
          </cell>
          <cell r="C171">
            <v>2436.13</v>
          </cell>
          <cell r="D171">
            <v>0</v>
          </cell>
          <cell r="E171">
            <v>0</v>
          </cell>
          <cell r="F171">
            <v>2719.23</v>
          </cell>
          <cell r="G171">
            <v>287.51</v>
          </cell>
          <cell r="H171">
            <v>2431.7199999999998</v>
          </cell>
        </row>
        <row r="172">
          <cell r="A172" t="str">
            <v>LUANA FERREIRA MOITINHO</v>
          </cell>
          <cell r="B172" t="str">
            <v>RECEPCIONISTA</v>
          </cell>
          <cell r="C172">
            <v>1100</v>
          </cell>
          <cell r="D172">
            <v>1921.87</v>
          </cell>
          <cell r="E172">
            <v>0</v>
          </cell>
          <cell r="F172">
            <v>2515.9699999999998</v>
          </cell>
          <cell r="G172">
            <v>1998</v>
          </cell>
          <cell r="H172">
            <v>517.97</v>
          </cell>
        </row>
        <row r="173">
          <cell r="A173" t="str">
            <v>LUANA LIMA DE MACEDO RODRIGUES</v>
          </cell>
          <cell r="B173" t="str">
            <v>AUXILIAR DE SERVICOS GERAIS</v>
          </cell>
          <cell r="C173">
            <v>1080</v>
          </cell>
          <cell r="D173">
            <v>0</v>
          </cell>
          <cell r="E173">
            <v>0</v>
          </cell>
          <cell r="F173">
            <v>1605.31</v>
          </cell>
          <cell r="G173">
            <v>193.22</v>
          </cell>
          <cell r="H173">
            <v>1412.09</v>
          </cell>
        </row>
        <row r="174">
          <cell r="A174" t="str">
            <v>LUCE JANE DE ANDRADE</v>
          </cell>
          <cell r="B174" t="str">
            <v>AUXILIAR DE SERVICOS GERAIS</v>
          </cell>
          <cell r="C174">
            <v>1080</v>
          </cell>
          <cell r="D174">
            <v>3440.48</v>
          </cell>
          <cell r="E174">
            <v>806.4</v>
          </cell>
          <cell r="F174">
            <v>6414.4</v>
          </cell>
          <cell r="G174">
            <v>6414.4</v>
          </cell>
          <cell r="H174">
            <v>0</v>
          </cell>
        </row>
        <row r="175">
          <cell r="A175" t="str">
            <v>LUCELIA ROSA DA SILVA</v>
          </cell>
          <cell r="B175" t="str">
            <v>ENFERMEIRO (A)</v>
          </cell>
          <cell r="C175">
            <v>2552.5700000000002</v>
          </cell>
          <cell r="D175">
            <v>0</v>
          </cell>
          <cell r="E175">
            <v>0</v>
          </cell>
          <cell r="F175">
            <v>3014.43</v>
          </cell>
          <cell r="G175">
            <v>389.99</v>
          </cell>
          <cell r="H175">
            <v>2624.44</v>
          </cell>
        </row>
        <row r="176">
          <cell r="A176" t="str">
            <v>LUCIANA DA SILVA LOPES</v>
          </cell>
          <cell r="B176" t="str">
            <v>SUPERVISOR (A) DE HIGIENIZACAO</v>
          </cell>
          <cell r="C176">
            <v>2011.13</v>
          </cell>
          <cell r="D176">
            <v>0</v>
          </cell>
          <cell r="E176">
            <v>0</v>
          </cell>
          <cell r="F176">
            <v>2428.25</v>
          </cell>
          <cell r="G176">
            <v>362.13</v>
          </cell>
          <cell r="H176">
            <v>2066.12</v>
          </cell>
        </row>
        <row r="177">
          <cell r="A177" t="str">
            <v>LUCIANA TEIXEIRA CUNHA</v>
          </cell>
          <cell r="B177" t="str">
            <v>OUVIDOR (A)</v>
          </cell>
          <cell r="C177">
            <v>3182.4</v>
          </cell>
          <cell r="D177">
            <v>0</v>
          </cell>
          <cell r="E177">
            <v>0</v>
          </cell>
          <cell r="F177">
            <v>3341.52</v>
          </cell>
          <cell r="G177">
            <v>458.85</v>
          </cell>
          <cell r="H177">
            <v>2882.67</v>
          </cell>
        </row>
        <row r="178">
          <cell r="A178" t="str">
            <v>LUCIENE DE FRANCA SOUSA CAMPELO</v>
          </cell>
          <cell r="B178" t="str">
            <v>TECNICO (A) DE ENFERMAGEM</v>
          </cell>
          <cell r="C178">
            <v>1563.32</v>
          </cell>
          <cell r="D178">
            <v>0</v>
          </cell>
          <cell r="E178">
            <v>0</v>
          </cell>
          <cell r="F178">
            <v>2133.06</v>
          </cell>
          <cell r="G178">
            <v>348.92</v>
          </cell>
          <cell r="H178">
            <v>1784.14</v>
          </cell>
        </row>
        <row r="179">
          <cell r="A179" t="str">
            <v>LUCIENE GOMES DIAS</v>
          </cell>
          <cell r="B179" t="str">
            <v>TECNICO (A) DE ENFERMAGEM</v>
          </cell>
          <cell r="C179">
            <v>1563.32</v>
          </cell>
          <cell r="D179">
            <v>0</v>
          </cell>
          <cell r="E179">
            <v>0</v>
          </cell>
          <cell r="F179">
            <v>1779.32</v>
          </cell>
          <cell r="G179">
            <v>183.98</v>
          </cell>
          <cell r="H179">
            <v>1595.34</v>
          </cell>
        </row>
        <row r="180">
          <cell r="A180" t="str">
            <v>LUCIENE PEREIRA DA SILVA</v>
          </cell>
          <cell r="B180" t="str">
            <v>TECNICO (A) DE ENFERMAGEM</v>
          </cell>
          <cell r="C180">
            <v>1563.32</v>
          </cell>
          <cell r="D180">
            <v>0</v>
          </cell>
          <cell r="E180">
            <v>0</v>
          </cell>
          <cell r="F180">
            <v>2170.3000000000002</v>
          </cell>
          <cell r="G180">
            <v>195.32</v>
          </cell>
          <cell r="H180">
            <v>1974.98</v>
          </cell>
        </row>
        <row r="181">
          <cell r="A181" t="str">
            <v>LUCIENE TEIXEIRA DOS SANTOS FERRO</v>
          </cell>
          <cell r="B181" t="str">
            <v>TECNICO (A) DE ENFERMAGEM</v>
          </cell>
          <cell r="C181">
            <v>1563.32</v>
          </cell>
          <cell r="D181">
            <v>0</v>
          </cell>
          <cell r="E181">
            <v>0</v>
          </cell>
          <cell r="F181">
            <v>2089.0100000000002</v>
          </cell>
          <cell r="G181">
            <v>301.16000000000003</v>
          </cell>
          <cell r="H181">
            <v>1787.85</v>
          </cell>
        </row>
        <row r="182">
          <cell r="A182" t="str">
            <v>LUCIENI ALVARENGA DE LISBOA SANTOS</v>
          </cell>
          <cell r="B182" t="str">
            <v>TECNICO (A) DE ENFERMAGEM</v>
          </cell>
          <cell r="C182">
            <v>1563.32</v>
          </cell>
          <cell r="D182">
            <v>0</v>
          </cell>
          <cell r="E182">
            <v>0</v>
          </cell>
          <cell r="F182">
            <v>1904.39</v>
          </cell>
          <cell r="G182">
            <v>171.39</v>
          </cell>
          <cell r="H182">
            <v>1733</v>
          </cell>
        </row>
        <row r="183">
          <cell r="A183" t="str">
            <v>LUCILENE DE PAULA</v>
          </cell>
          <cell r="B183" t="str">
            <v>TECNICO (A) DE NUTRICAO</v>
          </cell>
          <cell r="C183">
            <v>1346.83</v>
          </cell>
          <cell r="D183">
            <v>2785.76</v>
          </cell>
          <cell r="E183">
            <v>835.3</v>
          </cell>
          <cell r="F183">
            <v>6016.98</v>
          </cell>
          <cell r="G183">
            <v>6016.98</v>
          </cell>
          <cell r="H183">
            <v>0</v>
          </cell>
        </row>
        <row r="184">
          <cell r="A184" t="str">
            <v>LUCINEIDE ALVES DA SILVA</v>
          </cell>
          <cell r="B184" t="str">
            <v>TECNICO (A) DE ENFERMAGEM</v>
          </cell>
          <cell r="C184">
            <v>1563.32</v>
          </cell>
          <cell r="D184">
            <v>0</v>
          </cell>
          <cell r="E184">
            <v>0</v>
          </cell>
          <cell r="F184">
            <v>2290.9299999999998</v>
          </cell>
          <cell r="G184">
            <v>219.73</v>
          </cell>
          <cell r="H184">
            <v>2071.1999999999998</v>
          </cell>
        </row>
        <row r="185">
          <cell r="A185" t="str">
            <v>LUDGERIA LIMA DE MACEDO</v>
          </cell>
          <cell r="B185" t="str">
            <v>AUXILIAR DE SERVICOS GERAIS</v>
          </cell>
          <cell r="C185">
            <v>1080</v>
          </cell>
          <cell r="D185">
            <v>0</v>
          </cell>
          <cell r="E185">
            <v>0</v>
          </cell>
          <cell r="F185">
            <v>1604.88</v>
          </cell>
          <cell r="G185">
            <v>193.19</v>
          </cell>
          <cell r="H185">
            <v>1411.69</v>
          </cell>
        </row>
        <row r="186">
          <cell r="A186" t="str">
            <v>LUDIMILA ESCOBAR</v>
          </cell>
          <cell r="B186" t="str">
            <v>TECNICO (A) DE ENFERMAGEM</v>
          </cell>
          <cell r="C186">
            <v>1563.32</v>
          </cell>
          <cell r="D186">
            <v>0</v>
          </cell>
          <cell r="E186">
            <v>0</v>
          </cell>
          <cell r="F186">
            <v>1857.49</v>
          </cell>
          <cell r="G186">
            <v>168.26</v>
          </cell>
          <cell r="H186">
            <v>1689.23</v>
          </cell>
        </row>
        <row r="187">
          <cell r="A187" t="str">
            <v>LUDMILA ROQUE DA CRUZ</v>
          </cell>
          <cell r="B187" t="str">
            <v>ANALISTA ADMINISTRATIVO</v>
          </cell>
          <cell r="C187">
            <v>2811.12</v>
          </cell>
          <cell r="D187">
            <v>0</v>
          </cell>
          <cell r="E187">
            <v>0</v>
          </cell>
          <cell r="F187">
            <v>2951.68</v>
          </cell>
          <cell r="G187">
            <v>378.9</v>
          </cell>
          <cell r="H187">
            <v>2572.7800000000002</v>
          </cell>
        </row>
        <row r="188">
          <cell r="A188" t="str">
            <v>LUZIANA CUNHA REZENDE</v>
          </cell>
          <cell r="B188" t="str">
            <v>BIOMEDICO (A)</v>
          </cell>
          <cell r="C188">
            <v>2919.78</v>
          </cell>
          <cell r="D188">
            <v>0</v>
          </cell>
          <cell r="E188">
            <v>0</v>
          </cell>
          <cell r="F188">
            <v>4233.68</v>
          </cell>
          <cell r="G188">
            <v>677.36</v>
          </cell>
          <cell r="H188">
            <v>3556.32</v>
          </cell>
        </row>
        <row r="189">
          <cell r="A189" t="str">
            <v>MAERCIO MONARI DA SILVA</v>
          </cell>
          <cell r="B189" t="str">
            <v>INSTRUMENTADOR CIRURGICO</v>
          </cell>
          <cell r="C189">
            <v>1742.97</v>
          </cell>
          <cell r="D189">
            <v>0</v>
          </cell>
          <cell r="E189">
            <v>0</v>
          </cell>
          <cell r="F189">
            <v>2511.52</v>
          </cell>
          <cell r="G189">
            <v>254.64</v>
          </cell>
          <cell r="H189">
            <v>2256.88</v>
          </cell>
        </row>
        <row r="190">
          <cell r="A190" t="str">
            <v>MAIRA ALMEIDA DOS SANTOS</v>
          </cell>
          <cell r="B190" t="str">
            <v>TECNICO (A) DE LABORATORIO</v>
          </cell>
          <cell r="C190">
            <v>1563.32</v>
          </cell>
          <cell r="D190">
            <v>3037</v>
          </cell>
          <cell r="E190">
            <v>0</v>
          </cell>
          <cell r="F190">
            <v>3485.41</v>
          </cell>
          <cell r="G190">
            <v>3143.02</v>
          </cell>
          <cell r="H190">
            <v>342.39</v>
          </cell>
        </row>
        <row r="191">
          <cell r="A191" t="str">
            <v>MAIRA DA SILVA SAMPAIO</v>
          </cell>
          <cell r="B191" t="str">
            <v>ASSISTENTE ADMINISTRATIVO</v>
          </cell>
          <cell r="C191">
            <v>1563.32</v>
          </cell>
          <cell r="D191">
            <v>0</v>
          </cell>
          <cell r="E191">
            <v>0</v>
          </cell>
          <cell r="F191">
            <v>1904.39</v>
          </cell>
          <cell r="G191">
            <v>265.19</v>
          </cell>
          <cell r="H191">
            <v>1639.2</v>
          </cell>
        </row>
        <row r="192">
          <cell r="A192" t="str">
            <v>MAISE CRISTINA FREITAS SANTOS</v>
          </cell>
          <cell r="B192" t="str">
            <v>ENFERMEIRO (A)</v>
          </cell>
          <cell r="C192">
            <v>2552.5700000000002</v>
          </cell>
          <cell r="D192">
            <v>0</v>
          </cell>
          <cell r="E192">
            <v>0</v>
          </cell>
          <cell r="F192">
            <v>3142.06</v>
          </cell>
          <cell r="G192">
            <v>412.55</v>
          </cell>
          <cell r="H192">
            <v>2729.51</v>
          </cell>
        </row>
        <row r="193">
          <cell r="A193" t="str">
            <v>MANOEL MESSIAS PASSOS DO CARMO</v>
          </cell>
          <cell r="B193" t="str">
            <v>AUXILIAR DE SERVICOS GERAIS</v>
          </cell>
          <cell r="C193">
            <v>1080</v>
          </cell>
          <cell r="D193">
            <v>2151.04</v>
          </cell>
          <cell r="E193">
            <v>691.2</v>
          </cell>
          <cell r="F193">
            <v>5041.08</v>
          </cell>
          <cell r="G193">
            <v>5041.08</v>
          </cell>
          <cell r="H193">
            <v>0</v>
          </cell>
        </row>
        <row r="194">
          <cell r="A194" t="str">
            <v>MARA RUBIA GONSALVES DE SOUZA</v>
          </cell>
          <cell r="B194" t="str">
            <v>DIRETOR (A) GERAL</v>
          </cell>
          <cell r="C194">
            <v>16866.72</v>
          </cell>
          <cell r="D194">
            <v>0</v>
          </cell>
          <cell r="E194">
            <v>0</v>
          </cell>
          <cell r="F194">
            <v>17710.060000000001</v>
          </cell>
          <cell r="G194">
            <v>4466.6000000000004</v>
          </cell>
          <cell r="H194">
            <v>13243.46</v>
          </cell>
        </row>
        <row r="195">
          <cell r="A195" t="str">
            <v>MARCELA VIEIRA BARBOSA PETRILLO</v>
          </cell>
          <cell r="B195" t="str">
            <v>FONOAUDIOLOGO (A)</v>
          </cell>
          <cell r="C195">
            <v>3754.11</v>
          </cell>
          <cell r="D195">
            <v>0</v>
          </cell>
          <cell r="E195">
            <v>0</v>
          </cell>
          <cell r="F195">
            <v>4157.82</v>
          </cell>
          <cell r="G195">
            <v>657.62</v>
          </cell>
          <cell r="H195">
            <v>3500.2</v>
          </cell>
        </row>
        <row r="196">
          <cell r="A196" t="str">
            <v>MARCELLA MARIA RODRIGUES CARDOSO</v>
          </cell>
          <cell r="B196" t="str">
            <v>ENFERMEIRO (A)</v>
          </cell>
          <cell r="C196">
            <v>2552.5700000000002</v>
          </cell>
          <cell r="D196">
            <v>0</v>
          </cell>
          <cell r="E196">
            <v>0</v>
          </cell>
          <cell r="F196">
            <v>3350.97</v>
          </cell>
          <cell r="G196">
            <v>461.15</v>
          </cell>
          <cell r="H196">
            <v>2889.82</v>
          </cell>
        </row>
        <row r="197">
          <cell r="A197" t="str">
            <v>MARCELO SILVA MATOS</v>
          </cell>
          <cell r="B197" t="str">
            <v>TECNICO (A) DE ENFERMAGEM</v>
          </cell>
          <cell r="C197">
            <v>1563.32</v>
          </cell>
          <cell r="D197">
            <v>0</v>
          </cell>
          <cell r="E197">
            <v>0</v>
          </cell>
          <cell r="F197">
            <v>1926.02</v>
          </cell>
          <cell r="G197">
            <v>285.33999999999997</v>
          </cell>
          <cell r="H197">
            <v>1640.68</v>
          </cell>
        </row>
        <row r="198">
          <cell r="A198" t="str">
            <v>MARCIA DE SOUZA OLIVEIRA</v>
          </cell>
          <cell r="B198" t="str">
            <v>TECNICO (A) DE ENFERMAGEM</v>
          </cell>
          <cell r="C198">
            <v>1563.32</v>
          </cell>
          <cell r="D198">
            <v>0</v>
          </cell>
          <cell r="E198">
            <v>0</v>
          </cell>
          <cell r="F198">
            <v>1009.8</v>
          </cell>
          <cell r="G198">
            <v>80.78</v>
          </cell>
          <cell r="H198">
            <v>929.02</v>
          </cell>
        </row>
        <row r="199">
          <cell r="A199" t="str">
            <v>MARCIA ROSA DOS SANTOS</v>
          </cell>
          <cell r="B199" t="str">
            <v>AUXILIAR DE COZINHA</v>
          </cell>
          <cell r="C199">
            <v>1080</v>
          </cell>
          <cell r="D199">
            <v>2180.65</v>
          </cell>
          <cell r="E199">
            <v>0</v>
          </cell>
          <cell r="F199">
            <v>2562.33</v>
          </cell>
          <cell r="G199">
            <v>2221.48</v>
          </cell>
          <cell r="H199">
            <v>340.85</v>
          </cell>
        </row>
        <row r="200">
          <cell r="A200" t="str">
            <v>MARCILENE LUCIA DE OLIVEIRA CARVALHO</v>
          </cell>
          <cell r="B200" t="str">
            <v>TECNICO (A) DE ENFERMAGEM</v>
          </cell>
          <cell r="C200">
            <v>1563.32</v>
          </cell>
          <cell r="D200">
            <v>0</v>
          </cell>
          <cell r="E200">
            <v>0</v>
          </cell>
          <cell r="F200">
            <v>2198.6799999999998</v>
          </cell>
          <cell r="G200">
            <v>197.88</v>
          </cell>
          <cell r="H200">
            <v>2000.8</v>
          </cell>
        </row>
        <row r="201">
          <cell r="A201" t="str">
            <v>MARGARETH ALMEIDA NERES DE SOUSA</v>
          </cell>
          <cell r="B201" t="str">
            <v>TECNICO (A) DE ENFERMAGEM</v>
          </cell>
          <cell r="C201">
            <v>1563.32</v>
          </cell>
          <cell r="D201">
            <v>0</v>
          </cell>
          <cell r="E201">
            <v>0</v>
          </cell>
          <cell r="F201">
            <v>1857.49</v>
          </cell>
          <cell r="G201">
            <v>260.97000000000003</v>
          </cell>
          <cell r="H201">
            <v>1596.52</v>
          </cell>
        </row>
        <row r="202">
          <cell r="A202" t="str">
            <v>MARIA APARECIDA PARREIRA DOS SANTOS</v>
          </cell>
          <cell r="B202" t="str">
            <v>AUXILIAR DE SERVICOS GERAIS</v>
          </cell>
          <cell r="C202">
            <v>1080</v>
          </cell>
          <cell r="D202">
            <v>0</v>
          </cell>
          <cell r="E202">
            <v>0</v>
          </cell>
          <cell r="F202">
            <v>1404</v>
          </cell>
          <cell r="G202">
            <v>177.12</v>
          </cell>
          <cell r="H202">
            <v>1226.8800000000001</v>
          </cell>
        </row>
        <row r="203">
          <cell r="A203" t="str">
            <v>MARIA CLARETE ARRUDA MAIA LIMA</v>
          </cell>
          <cell r="B203" t="str">
            <v>TECNICO (A) DE ENFERMAGEM</v>
          </cell>
          <cell r="C203">
            <v>1563.32</v>
          </cell>
          <cell r="D203">
            <v>0</v>
          </cell>
          <cell r="E203">
            <v>0</v>
          </cell>
          <cell r="F203">
            <v>2288.4</v>
          </cell>
          <cell r="G203">
            <v>313.13</v>
          </cell>
          <cell r="H203">
            <v>1975.27</v>
          </cell>
        </row>
        <row r="204">
          <cell r="A204" t="str">
            <v>MARIA DA CONCEICAO ALVES DA SILVA</v>
          </cell>
          <cell r="B204" t="str">
            <v>AUXILIAR DE SERVICOS GERAIS</v>
          </cell>
          <cell r="C204">
            <v>1080</v>
          </cell>
          <cell r="D204">
            <v>0</v>
          </cell>
          <cell r="E204">
            <v>0</v>
          </cell>
          <cell r="F204">
            <v>1621.42</v>
          </cell>
          <cell r="G204">
            <v>194.51</v>
          </cell>
          <cell r="H204">
            <v>1426.91</v>
          </cell>
        </row>
        <row r="205">
          <cell r="A205" t="str">
            <v>MARIA DA CONCEICAO DOS SANTOS</v>
          </cell>
          <cell r="B205" t="str">
            <v>COPEIRO (A)</v>
          </cell>
          <cell r="C205">
            <v>1080</v>
          </cell>
          <cell r="D205">
            <v>2700</v>
          </cell>
          <cell r="E205">
            <v>675</v>
          </cell>
          <cell r="F205">
            <v>5227.0200000000004</v>
          </cell>
          <cell r="G205">
            <v>5227.0200000000004</v>
          </cell>
          <cell r="H205">
            <v>0</v>
          </cell>
        </row>
        <row r="206">
          <cell r="A206" t="str">
            <v>MARIA DA PAZ SATELES DOS SANTOS</v>
          </cell>
          <cell r="B206" t="str">
            <v>TECNICO (A) DE LABORATORIO</v>
          </cell>
          <cell r="C206">
            <v>1563.32</v>
          </cell>
          <cell r="D206">
            <v>0</v>
          </cell>
          <cell r="E206">
            <v>0</v>
          </cell>
          <cell r="F206">
            <v>1935.66</v>
          </cell>
          <cell r="G206">
            <v>268</v>
          </cell>
          <cell r="H206">
            <v>1667.66</v>
          </cell>
        </row>
        <row r="207">
          <cell r="A207" t="str">
            <v>MARIA DA SOLIDADE EVANGELISTA DE SOUZA</v>
          </cell>
          <cell r="B207" t="str">
            <v>ENFERMEIRO (A)</v>
          </cell>
          <cell r="C207">
            <v>2877.42</v>
          </cell>
          <cell r="D207">
            <v>0</v>
          </cell>
          <cell r="E207">
            <v>0</v>
          </cell>
          <cell r="F207">
            <v>3227.89</v>
          </cell>
          <cell r="G207">
            <v>477.04</v>
          </cell>
          <cell r="H207">
            <v>2750.85</v>
          </cell>
        </row>
        <row r="208">
          <cell r="A208" t="str">
            <v>MARIA DALVA PUTENCIO RODRIGUES OLIVEIRA</v>
          </cell>
          <cell r="B208" t="str">
            <v>ENFERMEIRO (A)</v>
          </cell>
          <cell r="C208">
            <v>2552.5700000000002</v>
          </cell>
          <cell r="D208">
            <v>0</v>
          </cell>
          <cell r="E208">
            <v>0</v>
          </cell>
          <cell r="F208">
            <v>3611.5</v>
          </cell>
          <cell r="G208">
            <v>524.59</v>
          </cell>
          <cell r="H208">
            <v>3086.91</v>
          </cell>
        </row>
        <row r="209">
          <cell r="A209" t="str">
            <v>MARIA DARLENE VIANA CARNEIRO</v>
          </cell>
          <cell r="B209" t="str">
            <v>TECNICO (A) DE ENFERMAGEM</v>
          </cell>
          <cell r="C209">
            <v>1563.32</v>
          </cell>
          <cell r="D209">
            <v>2575.17</v>
          </cell>
          <cell r="E209">
            <v>0</v>
          </cell>
          <cell r="F209">
            <v>2760.92</v>
          </cell>
          <cell r="G209">
            <v>2591.89</v>
          </cell>
          <cell r="H209">
            <v>169.03</v>
          </cell>
        </row>
        <row r="210">
          <cell r="A210" t="str">
            <v>MARIA DAS MERCES RIOS RIBEIRO</v>
          </cell>
          <cell r="B210" t="str">
            <v>TECNICO (A) DE NUTRICAO</v>
          </cell>
          <cell r="C210">
            <v>1346.83</v>
          </cell>
          <cell r="D210">
            <v>3403.41</v>
          </cell>
          <cell r="E210">
            <v>1092.4100000000001</v>
          </cell>
          <cell r="F210">
            <v>7707.69</v>
          </cell>
          <cell r="G210">
            <v>7707.69</v>
          </cell>
          <cell r="H210">
            <v>0</v>
          </cell>
        </row>
        <row r="211">
          <cell r="A211" t="str">
            <v>MARIA DE FATIMA NUNES VIANA</v>
          </cell>
          <cell r="B211" t="str">
            <v>TECNICO (A) DE ENFERMAGEM</v>
          </cell>
          <cell r="C211">
            <v>1563.32</v>
          </cell>
          <cell r="D211">
            <v>0</v>
          </cell>
          <cell r="E211">
            <v>0</v>
          </cell>
          <cell r="F211">
            <v>1904.39</v>
          </cell>
          <cell r="G211">
            <v>171.39</v>
          </cell>
          <cell r="H211">
            <v>1733</v>
          </cell>
        </row>
        <row r="212">
          <cell r="A212" t="str">
            <v>MARIA DE LOURDES ALVES OLIVEIRA</v>
          </cell>
          <cell r="B212" t="str">
            <v xml:space="preserve">COZINHEIRO (A) </v>
          </cell>
          <cell r="C212">
            <v>1705.43</v>
          </cell>
          <cell r="D212">
            <v>3898.15</v>
          </cell>
          <cell r="E212">
            <v>1200.42</v>
          </cell>
          <cell r="F212">
            <v>8505.66</v>
          </cell>
          <cell r="G212">
            <v>8505.66</v>
          </cell>
          <cell r="H212">
            <v>0</v>
          </cell>
        </row>
        <row r="213">
          <cell r="A213" t="str">
            <v>MARIA DE LOURDES DA SILVA</v>
          </cell>
          <cell r="B213" t="str">
            <v>AUXILIAR DE SERVICOS GERAIS</v>
          </cell>
          <cell r="C213">
            <v>1080</v>
          </cell>
          <cell r="D213">
            <v>0</v>
          </cell>
          <cell r="E213">
            <v>0</v>
          </cell>
          <cell r="F213">
            <v>1373.48</v>
          </cell>
          <cell r="G213">
            <v>172.52</v>
          </cell>
          <cell r="H213">
            <v>1200.96</v>
          </cell>
        </row>
        <row r="214">
          <cell r="A214" t="str">
            <v>MARIA DO SOCORRO NUNES DA COSTA</v>
          </cell>
          <cell r="B214" t="str">
            <v>TECNICO (A) DE ENFERMAGEM</v>
          </cell>
          <cell r="C214">
            <v>1563.32</v>
          </cell>
          <cell r="D214">
            <v>0</v>
          </cell>
          <cell r="E214">
            <v>0</v>
          </cell>
          <cell r="F214">
            <v>2336.9299999999998</v>
          </cell>
          <cell r="G214">
            <v>227.01</v>
          </cell>
          <cell r="H214">
            <v>2109.92</v>
          </cell>
        </row>
        <row r="215">
          <cell r="A215" t="str">
            <v>MARIA HELENA GOMES DE OLIVEIRA</v>
          </cell>
          <cell r="B215" t="str">
            <v>TECNICO (A) DE ENFERMAGEM</v>
          </cell>
          <cell r="C215">
            <v>1563.32</v>
          </cell>
          <cell r="D215">
            <v>0</v>
          </cell>
          <cell r="E215">
            <v>0</v>
          </cell>
          <cell r="F215">
            <v>2408.17</v>
          </cell>
          <cell r="G215">
            <v>238.28</v>
          </cell>
          <cell r="H215">
            <v>2169.89</v>
          </cell>
        </row>
        <row r="216">
          <cell r="A216" t="str">
            <v>MARIA IVANY LIMA SOUTO</v>
          </cell>
          <cell r="B216" t="str">
            <v>ENFERMEIRO (A)</v>
          </cell>
          <cell r="C216">
            <v>2552.5700000000002</v>
          </cell>
          <cell r="D216">
            <v>0</v>
          </cell>
          <cell r="E216">
            <v>0</v>
          </cell>
          <cell r="F216">
            <v>2759.17</v>
          </cell>
          <cell r="G216">
            <v>293.83</v>
          </cell>
          <cell r="H216">
            <v>2465.34</v>
          </cell>
        </row>
        <row r="217">
          <cell r="A217" t="str">
            <v>MARIA JOSE INACIO DE MATOS</v>
          </cell>
          <cell r="B217" t="str">
            <v>TECNICO (A) DE ENFERMAGEM</v>
          </cell>
          <cell r="C217">
            <v>1563.32</v>
          </cell>
          <cell r="D217">
            <v>0</v>
          </cell>
          <cell r="E217">
            <v>0</v>
          </cell>
          <cell r="F217">
            <v>2289.11</v>
          </cell>
          <cell r="G217">
            <v>812.24</v>
          </cell>
          <cell r="H217">
            <v>1476.87</v>
          </cell>
        </row>
        <row r="218">
          <cell r="A218" t="str">
            <v>MARIA JOSE PEREIRA DA SILVA</v>
          </cell>
          <cell r="B218" t="str">
            <v>AUXILIAR DE SERVICOS GERAIS</v>
          </cell>
          <cell r="C218">
            <v>1080</v>
          </cell>
          <cell r="D218">
            <v>0</v>
          </cell>
          <cell r="E218">
            <v>0</v>
          </cell>
          <cell r="F218">
            <v>1626.72</v>
          </cell>
          <cell r="G218">
            <v>194.93</v>
          </cell>
          <cell r="H218">
            <v>1431.79</v>
          </cell>
        </row>
        <row r="219">
          <cell r="A219" t="str">
            <v>MARIA JOSE SANTOS MARTINS</v>
          </cell>
          <cell r="B219" t="str">
            <v>AUXILIAR DE FARMACIA</v>
          </cell>
          <cell r="C219">
            <v>1421.19</v>
          </cell>
          <cell r="D219">
            <v>2495.5700000000002</v>
          </cell>
          <cell r="E219">
            <v>0</v>
          </cell>
          <cell r="F219">
            <v>3830.31</v>
          </cell>
          <cell r="G219">
            <v>2674.83</v>
          </cell>
          <cell r="H219">
            <v>1155.48</v>
          </cell>
        </row>
        <row r="220">
          <cell r="A220" t="str">
            <v>MARIA LUCIA BARBOSA BATISTA</v>
          </cell>
          <cell r="B220" t="str">
            <v>INSTRUMENTADOR CIRURGICO</v>
          </cell>
          <cell r="C220">
            <v>1742.97</v>
          </cell>
          <cell r="D220">
            <v>0</v>
          </cell>
          <cell r="E220">
            <v>0</v>
          </cell>
          <cell r="F220">
            <v>2111.06</v>
          </cell>
          <cell r="G220">
            <v>200.66</v>
          </cell>
          <cell r="H220">
            <v>1910.4</v>
          </cell>
        </row>
        <row r="221">
          <cell r="A221" t="str">
            <v>MARIA LUCIANA DE MELO</v>
          </cell>
          <cell r="B221" t="str">
            <v>ENFERMEIRO (A)</v>
          </cell>
          <cell r="C221">
            <v>2552.5700000000002</v>
          </cell>
          <cell r="D221">
            <v>4875.41</v>
          </cell>
          <cell r="E221">
            <v>0</v>
          </cell>
          <cell r="F221">
            <v>5557.86</v>
          </cell>
          <cell r="G221">
            <v>4950.4799999999996</v>
          </cell>
          <cell r="H221">
            <v>607.38</v>
          </cell>
        </row>
        <row r="222">
          <cell r="A222" t="str">
            <v>MARIA LUIZA LIMA DE CARVALHO</v>
          </cell>
          <cell r="B222" t="str">
            <v>ENFERMEIRO (A)</v>
          </cell>
          <cell r="C222">
            <v>2552.5700000000002</v>
          </cell>
          <cell r="D222">
            <v>0</v>
          </cell>
          <cell r="E222">
            <v>0</v>
          </cell>
          <cell r="F222">
            <v>2886.8</v>
          </cell>
          <cell r="G222">
            <v>314.02999999999997</v>
          </cell>
          <cell r="H222">
            <v>2572.77</v>
          </cell>
        </row>
        <row r="223">
          <cell r="A223" t="str">
            <v>MARIA MADALENA MOREIRA DA SILVA CONCEICAO</v>
          </cell>
          <cell r="B223" t="str">
            <v>TECNICO (A) DE NUTRICAO</v>
          </cell>
          <cell r="C223">
            <v>1346.83</v>
          </cell>
          <cell r="D223">
            <v>3581.52</v>
          </cell>
          <cell r="E223">
            <v>1093.52</v>
          </cell>
          <cell r="F223">
            <v>7980.74</v>
          </cell>
          <cell r="G223">
            <v>7980.74</v>
          </cell>
          <cell r="H223">
            <v>0</v>
          </cell>
        </row>
        <row r="224">
          <cell r="A224" t="str">
            <v>MARIA NAZARE DA SILVA BARBOSA</v>
          </cell>
          <cell r="B224" t="str">
            <v>TECNICO (A) DE ENFERMAGEM</v>
          </cell>
          <cell r="C224">
            <v>1563.32</v>
          </cell>
          <cell r="D224">
            <v>0</v>
          </cell>
          <cell r="E224">
            <v>0</v>
          </cell>
          <cell r="F224">
            <v>1857.49</v>
          </cell>
          <cell r="G224">
            <v>239.76</v>
          </cell>
          <cell r="H224">
            <v>1617.73</v>
          </cell>
        </row>
        <row r="225">
          <cell r="A225" t="str">
            <v>MARILENE MORAIS DA SILVA</v>
          </cell>
          <cell r="B225" t="str">
            <v>AUXILIAR DE SERVICOS GERAIS</v>
          </cell>
          <cell r="C225">
            <v>1080</v>
          </cell>
          <cell r="D225">
            <v>0</v>
          </cell>
          <cell r="E225">
            <v>0</v>
          </cell>
          <cell r="F225">
            <v>1372.37</v>
          </cell>
          <cell r="G225">
            <v>172.43</v>
          </cell>
          <cell r="H225">
            <v>1199.94</v>
          </cell>
        </row>
        <row r="226">
          <cell r="A226" t="str">
            <v>MARILEUSA PEREIRA DE SOUSA MANZI</v>
          </cell>
          <cell r="B226" t="str">
            <v>TECNICO (A) DE ENFERMAGEM</v>
          </cell>
          <cell r="C226">
            <v>1563.32</v>
          </cell>
          <cell r="D226">
            <v>0</v>
          </cell>
          <cell r="E226">
            <v>0</v>
          </cell>
          <cell r="F226">
            <v>1904.39</v>
          </cell>
          <cell r="G226">
            <v>265.19</v>
          </cell>
          <cell r="H226">
            <v>1639.2</v>
          </cell>
        </row>
        <row r="227">
          <cell r="A227" t="str">
            <v>MARILIA RODRIGUES DO ESPIRITO SANTO</v>
          </cell>
          <cell r="B227" t="str">
            <v>AUXILIAR ADMINISTRATIVO</v>
          </cell>
          <cell r="C227">
            <v>1080</v>
          </cell>
          <cell r="D227">
            <v>0</v>
          </cell>
          <cell r="E227">
            <v>0</v>
          </cell>
          <cell r="F227">
            <v>1382.4</v>
          </cell>
          <cell r="G227">
            <v>175.39</v>
          </cell>
          <cell r="H227">
            <v>1207.01</v>
          </cell>
        </row>
        <row r="228">
          <cell r="A228" t="str">
            <v>MARINETE SOARES DA SILVA</v>
          </cell>
          <cell r="B228" t="str">
            <v>CONFEITEIRO (A)</v>
          </cell>
          <cell r="C228">
            <v>1226.78</v>
          </cell>
          <cell r="D228">
            <v>2071.8000000000002</v>
          </cell>
          <cell r="E228">
            <v>0</v>
          </cell>
          <cell r="F228">
            <v>2222.21</v>
          </cell>
          <cell r="G228">
            <v>2092.6999999999998</v>
          </cell>
          <cell r="H228">
            <v>129.51</v>
          </cell>
        </row>
        <row r="229">
          <cell r="A229" t="str">
            <v>MARIZETE ROCHA DE SOUZA</v>
          </cell>
          <cell r="B229" t="str">
            <v>AUXILIAR DE SERVICOS GERAIS</v>
          </cell>
          <cell r="C229">
            <v>1080</v>
          </cell>
          <cell r="D229">
            <v>0</v>
          </cell>
          <cell r="E229">
            <v>0</v>
          </cell>
          <cell r="F229">
            <v>1382.8</v>
          </cell>
          <cell r="G229">
            <v>172.8</v>
          </cell>
          <cell r="H229">
            <v>1210</v>
          </cell>
        </row>
        <row r="230">
          <cell r="A230" t="str">
            <v>MARLENE PEREIRA DOS SANTOS VIANA</v>
          </cell>
          <cell r="B230" t="str">
            <v>TECNICO (A) DE ENFERMAGEM</v>
          </cell>
          <cell r="C230">
            <v>1563.32</v>
          </cell>
          <cell r="D230">
            <v>0</v>
          </cell>
          <cell r="E230">
            <v>0</v>
          </cell>
          <cell r="F230">
            <v>2226.77</v>
          </cell>
          <cell r="G230">
            <v>294.2</v>
          </cell>
          <cell r="H230">
            <v>1932.57</v>
          </cell>
        </row>
        <row r="231">
          <cell r="A231" t="str">
            <v>MARLI GOMES DE ANDRADE BARRETO</v>
          </cell>
          <cell r="B231" t="str">
            <v>AUXILIAR DE SERVICOS GERAIS</v>
          </cell>
          <cell r="C231">
            <v>1080</v>
          </cell>
          <cell r="D231">
            <v>0</v>
          </cell>
          <cell r="E231">
            <v>0</v>
          </cell>
          <cell r="F231">
            <v>1382.4</v>
          </cell>
          <cell r="G231">
            <v>175.39</v>
          </cell>
          <cell r="H231">
            <v>1207.01</v>
          </cell>
        </row>
        <row r="232">
          <cell r="A232" t="str">
            <v>MARLUZIA FURTADO PAULINO TELES</v>
          </cell>
          <cell r="B232" t="str">
            <v>TECNICO (A) DE ENFERMAGEM</v>
          </cell>
          <cell r="C232">
            <v>1563.32</v>
          </cell>
          <cell r="D232">
            <v>0</v>
          </cell>
          <cell r="E232">
            <v>0</v>
          </cell>
          <cell r="F232">
            <v>2092.4699999999998</v>
          </cell>
          <cell r="G232">
            <v>188.32</v>
          </cell>
          <cell r="H232">
            <v>1904.15</v>
          </cell>
        </row>
        <row r="233">
          <cell r="A233" t="str">
            <v>MARTA JACIREMA ALBUQUERQUE MARTINS</v>
          </cell>
          <cell r="B233" t="str">
            <v>ASSISTENTE ADMINISTRATIVO</v>
          </cell>
          <cell r="C233">
            <v>1563.32</v>
          </cell>
          <cell r="D233">
            <v>0</v>
          </cell>
          <cell r="E233">
            <v>0</v>
          </cell>
          <cell r="F233">
            <v>1935.66</v>
          </cell>
          <cell r="G233">
            <v>174.2</v>
          </cell>
          <cell r="H233">
            <v>1761.46</v>
          </cell>
        </row>
        <row r="234">
          <cell r="A234" t="str">
            <v>MARTINNELLY DA SILVA SOUZA</v>
          </cell>
          <cell r="B234" t="str">
            <v>RECEPCIONISTA</v>
          </cell>
          <cell r="C234">
            <v>1100</v>
          </cell>
          <cell r="D234">
            <v>0</v>
          </cell>
          <cell r="E234">
            <v>0</v>
          </cell>
          <cell r="F234">
            <v>1622.37</v>
          </cell>
          <cell r="G234">
            <v>195.78</v>
          </cell>
          <cell r="H234">
            <v>1426.59</v>
          </cell>
        </row>
        <row r="235">
          <cell r="A235" t="str">
            <v>MEIRE SANTOS DAMASCENO</v>
          </cell>
          <cell r="B235" t="str">
            <v>AUXILIAR DE COZINHA</v>
          </cell>
          <cell r="C235">
            <v>1080</v>
          </cell>
          <cell r="D235">
            <v>2560.38</v>
          </cell>
          <cell r="E235">
            <v>778.98</v>
          </cell>
          <cell r="F235">
            <v>5248.2</v>
          </cell>
          <cell r="G235">
            <v>5248.2</v>
          </cell>
          <cell r="H235">
            <v>0</v>
          </cell>
        </row>
        <row r="236">
          <cell r="A236" t="str">
            <v>MERYAM CARVALHO MONMA</v>
          </cell>
          <cell r="B236" t="str">
            <v>TECNICO (A) DE ENFERMAGEM</v>
          </cell>
          <cell r="C236">
            <v>1563.32</v>
          </cell>
          <cell r="D236">
            <v>0</v>
          </cell>
          <cell r="E236">
            <v>0</v>
          </cell>
          <cell r="F236">
            <v>2248.11</v>
          </cell>
          <cell r="G236">
            <v>212.95</v>
          </cell>
          <cell r="H236">
            <v>2035.16</v>
          </cell>
        </row>
        <row r="237">
          <cell r="A237" t="str">
            <v>MICHELLE SANTANA DIAS</v>
          </cell>
          <cell r="B237" t="str">
            <v>TECNICO (A) DE LABORATORIO</v>
          </cell>
          <cell r="C237">
            <v>1563.32</v>
          </cell>
          <cell r="D237">
            <v>0</v>
          </cell>
          <cell r="E237">
            <v>0</v>
          </cell>
          <cell r="F237">
            <v>1904.39</v>
          </cell>
          <cell r="G237">
            <v>265.19</v>
          </cell>
          <cell r="H237">
            <v>1639.2</v>
          </cell>
        </row>
        <row r="238">
          <cell r="A238" t="str">
            <v>MILENE DOS SANTOS FERREIRA</v>
          </cell>
          <cell r="B238" t="str">
            <v>TECNICO (A) DE ENFERMAGEM</v>
          </cell>
          <cell r="C238">
            <v>1563.32</v>
          </cell>
          <cell r="D238">
            <v>0</v>
          </cell>
          <cell r="E238">
            <v>0</v>
          </cell>
          <cell r="F238">
            <v>2365.77</v>
          </cell>
          <cell r="G238">
            <v>730.57</v>
          </cell>
          <cell r="H238">
            <v>1635.2</v>
          </cell>
        </row>
        <row r="239">
          <cell r="A239" t="str">
            <v>MIRANDA AUGUSTA DE SOUZA</v>
          </cell>
          <cell r="B239" t="str">
            <v>AUXILIAR DE SERVICOS GERAIS</v>
          </cell>
          <cell r="C239">
            <v>1080</v>
          </cell>
          <cell r="D239">
            <v>1350</v>
          </cell>
          <cell r="E239">
            <v>675</v>
          </cell>
          <cell r="F239">
            <v>3559.37</v>
          </cell>
          <cell r="G239">
            <v>3559.37</v>
          </cell>
          <cell r="H239">
            <v>0</v>
          </cell>
        </row>
        <row r="240">
          <cell r="A240" t="str">
            <v>MIRELE CRISTINA SILVA FERREIRA</v>
          </cell>
          <cell r="B240" t="str">
            <v>BIOMEDICO (A)</v>
          </cell>
          <cell r="C240">
            <v>2919.78</v>
          </cell>
          <cell r="D240">
            <v>0</v>
          </cell>
          <cell r="E240">
            <v>0</v>
          </cell>
          <cell r="F240">
            <v>4416.57</v>
          </cell>
          <cell r="G240">
            <v>1844.78</v>
          </cell>
          <cell r="H240">
            <v>2571.79</v>
          </cell>
        </row>
        <row r="241">
          <cell r="A241" t="str">
            <v>MIRIAN RODRIGUES DE QUEIROZ</v>
          </cell>
          <cell r="B241" t="str">
            <v>RECEPCIONISTA</v>
          </cell>
          <cell r="C241">
            <v>1100</v>
          </cell>
          <cell r="D241">
            <v>0</v>
          </cell>
          <cell r="E241">
            <v>0</v>
          </cell>
          <cell r="F241">
            <v>1682</v>
          </cell>
          <cell r="G241">
            <v>134.56</v>
          </cell>
          <cell r="H241">
            <v>1547.44</v>
          </cell>
        </row>
        <row r="242">
          <cell r="A242" t="str">
            <v>MIRIAN TEREZINHA DA COSTA</v>
          </cell>
          <cell r="B242" t="str">
            <v>AUXILIAR DE LABORATORIO</v>
          </cell>
          <cell r="C242">
            <v>1080</v>
          </cell>
          <cell r="D242">
            <v>0</v>
          </cell>
          <cell r="E242">
            <v>0</v>
          </cell>
          <cell r="F242">
            <v>1448</v>
          </cell>
          <cell r="G242">
            <v>175.39</v>
          </cell>
          <cell r="H242">
            <v>1272.6099999999999</v>
          </cell>
        </row>
        <row r="243">
          <cell r="A243" t="str">
            <v>MURILO CANDIDO FLAUSINO</v>
          </cell>
          <cell r="B243" t="str">
            <v>BIOMEDICO (A)</v>
          </cell>
          <cell r="C243">
            <v>2919.78</v>
          </cell>
          <cell r="D243">
            <v>0</v>
          </cell>
          <cell r="E243">
            <v>0</v>
          </cell>
          <cell r="F243">
            <v>4371.5200000000004</v>
          </cell>
          <cell r="G243">
            <v>720.12</v>
          </cell>
          <cell r="H243">
            <v>3651.4</v>
          </cell>
        </row>
        <row r="244">
          <cell r="A244" t="str">
            <v>NADIA FRANCIELLE BORGES ALVES</v>
          </cell>
          <cell r="B244" t="str">
            <v>FISIOTERAPEUTA</v>
          </cell>
          <cell r="C244">
            <v>2436.13</v>
          </cell>
          <cell r="D244">
            <v>0</v>
          </cell>
          <cell r="E244">
            <v>0</v>
          </cell>
          <cell r="F244">
            <v>2910.9</v>
          </cell>
          <cell r="G244">
            <v>317.83999999999997</v>
          </cell>
          <cell r="H244">
            <v>2593.06</v>
          </cell>
        </row>
        <row r="245">
          <cell r="A245" t="str">
            <v>NAGILA DO NASCIMENTO PIAUI</v>
          </cell>
          <cell r="B245" t="str">
            <v>FONOAUDIOLOGO (A)</v>
          </cell>
          <cell r="C245">
            <v>3754.11</v>
          </cell>
          <cell r="D245">
            <v>0</v>
          </cell>
          <cell r="E245">
            <v>0</v>
          </cell>
          <cell r="F245">
            <v>4157.82</v>
          </cell>
          <cell r="G245">
            <v>657.62</v>
          </cell>
          <cell r="H245">
            <v>3500.2</v>
          </cell>
        </row>
        <row r="246">
          <cell r="A246" t="str">
            <v>NATAL DE ALMEIDA LIMA</v>
          </cell>
          <cell r="B246" t="str">
            <v>TECNICO (A) DE ENFERMAGEM</v>
          </cell>
          <cell r="C246">
            <v>1563.32</v>
          </cell>
          <cell r="D246">
            <v>0</v>
          </cell>
          <cell r="E246">
            <v>0</v>
          </cell>
          <cell r="F246">
            <v>2292.27</v>
          </cell>
          <cell r="G246">
            <v>219.94</v>
          </cell>
          <cell r="H246">
            <v>2072.33</v>
          </cell>
        </row>
        <row r="247">
          <cell r="A247" t="str">
            <v>NATALIA LOPES RODOVALHO</v>
          </cell>
          <cell r="B247" t="str">
            <v>ANALISTA DE QUALIDADE SENIOR</v>
          </cell>
          <cell r="C247">
            <v>4379.5</v>
          </cell>
          <cell r="D247">
            <v>0</v>
          </cell>
          <cell r="E247">
            <v>0</v>
          </cell>
          <cell r="F247">
            <v>4598.4799999999996</v>
          </cell>
          <cell r="G247">
            <v>790.54</v>
          </cell>
          <cell r="H247">
            <v>3807.94</v>
          </cell>
        </row>
        <row r="248">
          <cell r="A248" t="str">
            <v>NATALIA MONTEIRO DOS SANTOS PEREIRA</v>
          </cell>
          <cell r="B248" t="str">
            <v>AUXILIAR DE FARMACIA</v>
          </cell>
          <cell r="C248">
            <v>1421.19</v>
          </cell>
          <cell r="D248">
            <v>0</v>
          </cell>
          <cell r="E248">
            <v>0</v>
          </cell>
          <cell r="F248">
            <v>2054.4499999999998</v>
          </cell>
          <cell r="G248">
            <v>270.17</v>
          </cell>
          <cell r="H248">
            <v>1784.28</v>
          </cell>
        </row>
        <row r="249">
          <cell r="A249" t="str">
            <v>NELI BARBOSA ROCHA</v>
          </cell>
          <cell r="B249" t="str">
            <v>COPEIRO (A)</v>
          </cell>
          <cell r="C249">
            <v>1080</v>
          </cell>
          <cell r="D249">
            <v>0</v>
          </cell>
          <cell r="E249">
            <v>0</v>
          </cell>
          <cell r="F249">
            <v>1382.4</v>
          </cell>
          <cell r="G249">
            <v>175.39</v>
          </cell>
          <cell r="H249">
            <v>1207.01</v>
          </cell>
        </row>
        <row r="250">
          <cell r="A250" t="str">
            <v>NILCELIA ALVES PEDROSA DIAS</v>
          </cell>
          <cell r="B250" t="str">
            <v>TECNICO (A) DE ENFERMAGEM</v>
          </cell>
          <cell r="C250">
            <v>1563.32</v>
          </cell>
          <cell r="D250">
            <v>0</v>
          </cell>
          <cell r="E250">
            <v>0</v>
          </cell>
          <cell r="F250">
            <v>2073.9899999999998</v>
          </cell>
          <cell r="G250">
            <v>281.8</v>
          </cell>
          <cell r="H250">
            <v>1792.19</v>
          </cell>
        </row>
        <row r="251">
          <cell r="A251" t="str">
            <v>NILVA VIEIRA DA PAZ</v>
          </cell>
          <cell r="B251" t="str">
            <v>ENFERMEIRO (A)</v>
          </cell>
          <cell r="C251">
            <v>2552.5700000000002</v>
          </cell>
          <cell r="D251">
            <v>0</v>
          </cell>
          <cell r="E251">
            <v>0</v>
          </cell>
          <cell r="F251">
            <v>2690.66</v>
          </cell>
          <cell r="G251">
            <v>355.13</v>
          </cell>
          <cell r="H251">
            <v>2335.5300000000002</v>
          </cell>
        </row>
        <row r="252">
          <cell r="A252" t="str">
            <v>NORMA RODRIGUES DA SILVA</v>
          </cell>
          <cell r="B252" t="str">
            <v>ASSISTENTE ADMINISTRATIVO</v>
          </cell>
          <cell r="C252">
            <v>1563.32</v>
          </cell>
          <cell r="D252">
            <v>0</v>
          </cell>
          <cell r="E252">
            <v>0</v>
          </cell>
          <cell r="F252">
            <v>1857.49</v>
          </cell>
          <cell r="G252">
            <v>260.97000000000003</v>
          </cell>
          <cell r="H252">
            <v>1596.52</v>
          </cell>
        </row>
        <row r="253">
          <cell r="A253" t="str">
            <v>NUBIA APARECIDA DE SOUSA</v>
          </cell>
          <cell r="B253" t="str">
            <v>TECNICO (A) DE ENFERMAGEM</v>
          </cell>
          <cell r="C253">
            <v>1563.32</v>
          </cell>
          <cell r="D253">
            <v>0</v>
          </cell>
          <cell r="E253">
            <v>0</v>
          </cell>
          <cell r="F253">
            <v>2035.46</v>
          </cell>
          <cell r="G253">
            <v>183.19</v>
          </cell>
          <cell r="H253">
            <v>1852.27</v>
          </cell>
        </row>
        <row r="254">
          <cell r="A254" t="str">
            <v>NUBIA MARIA RAMOS CARDOSO CORTE</v>
          </cell>
          <cell r="B254" t="str">
            <v>AUXILIAR DE SERVICOS GERAIS</v>
          </cell>
          <cell r="C254">
            <v>1080</v>
          </cell>
          <cell r="D254">
            <v>0</v>
          </cell>
          <cell r="E254">
            <v>0</v>
          </cell>
          <cell r="F254">
            <v>1382.4</v>
          </cell>
          <cell r="G254">
            <v>175.39</v>
          </cell>
          <cell r="H254">
            <v>1207.01</v>
          </cell>
        </row>
        <row r="255">
          <cell r="A255" t="str">
            <v>NUBIA RAMOS SILVA</v>
          </cell>
          <cell r="B255" t="str">
            <v>ENFERMEIRO (A)</v>
          </cell>
          <cell r="C255">
            <v>2552.5700000000002</v>
          </cell>
          <cell r="D255">
            <v>0</v>
          </cell>
          <cell r="E255">
            <v>0</v>
          </cell>
          <cell r="F255">
            <v>3401.11</v>
          </cell>
          <cell r="G255">
            <v>473.36</v>
          </cell>
          <cell r="H255">
            <v>2927.75</v>
          </cell>
        </row>
        <row r="256">
          <cell r="A256" t="str">
            <v>OSMAR ALVES NOGUEIRA</v>
          </cell>
          <cell r="B256" t="str">
            <v>AUXILIAR ADMINISTRATIVO</v>
          </cell>
          <cell r="C256">
            <v>1080</v>
          </cell>
          <cell r="D256">
            <v>0</v>
          </cell>
          <cell r="E256">
            <v>0</v>
          </cell>
          <cell r="F256">
            <v>1404</v>
          </cell>
          <cell r="G256">
            <v>177.12</v>
          </cell>
          <cell r="H256">
            <v>1226.8800000000001</v>
          </cell>
        </row>
        <row r="257">
          <cell r="A257" t="str">
            <v>PAMELLA CHRISTINA DA CRUZ CASTRO FERREIRA</v>
          </cell>
          <cell r="B257" t="str">
            <v>ASSISTENTE ADMINISTRATIVO</v>
          </cell>
          <cell r="C257">
            <v>1563.32</v>
          </cell>
          <cell r="D257">
            <v>0</v>
          </cell>
          <cell r="E257">
            <v>0</v>
          </cell>
          <cell r="F257">
            <v>1904.39</v>
          </cell>
          <cell r="G257">
            <v>171.39</v>
          </cell>
          <cell r="H257">
            <v>1733</v>
          </cell>
        </row>
        <row r="258">
          <cell r="A258" t="str">
            <v>PATRICIA DE SOUZA REZENDE RIBEIRO</v>
          </cell>
          <cell r="B258" t="str">
            <v>COORDENADOR (A) DE ENFERMAGEM</v>
          </cell>
          <cell r="C258">
            <v>6800</v>
          </cell>
          <cell r="D258">
            <v>0</v>
          </cell>
          <cell r="E258">
            <v>0</v>
          </cell>
          <cell r="F258">
            <v>10097.200000000001</v>
          </cell>
          <cell r="G258">
            <v>1860.38</v>
          </cell>
          <cell r="H258">
            <v>8236.82</v>
          </cell>
        </row>
        <row r="259">
          <cell r="A259" t="str">
            <v>PATRICIA GUEDES PEREIRA</v>
          </cell>
          <cell r="B259" t="str">
            <v>TECNICO (A) DE ENFERMAGEM</v>
          </cell>
          <cell r="C259">
            <v>1563.32</v>
          </cell>
          <cell r="D259">
            <v>0</v>
          </cell>
          <cell r="E259">
            <v>0</v>
          </cell>
          <cell r="F259">
            <v>2378.16</v>
          </cell>
          <cell r="G259">
            <v>327.33</v>
          </cell>
          <cell r="H259">
            <v>2050.83</v>
          </cell>
        </row>
        <row r="260">
          <cell r="A260" t="str">
            <v>PATRICIA MORAIS PACHECO</v>
          </cell>
          <cell r="B260" t="str">
            <v>TECNICO (A) DE ENFERMAGEM</v>
          </cell>
          <cell r="C260">
            <v>1563.32</v>
          </cell>
          <cell r="D260">
            <v>0</v>
          </cell>
          <cell r="E260">
            <v>0</v>
          </cell>
          <cell r="F260">
            <v>2375.63</v>
          </cell>
          <cell r="G260">
            <v>233.13</v>
          </cell>
          <cell r="H260">
            <v>2142.5</v>
          </cell>
        </row>
        <row r="261">
          <cell r="A261" t="str">
            <v>PAULO CESAR RIBEIRO MAGALHAES</v>
          </cell>
          <cell r="B261" t="str">
            <v>TECNICO (A) DE ENFERMAGEM</v>
          </cell>
          <cell r="C261">
            <v>1563.32</v>
          </cell>
          <cell r="D261">
            <v>0</v>
          </cell>
          <cell r="E261">
            <v>0</v>
          </cell>
          <cell r="F261">
            <v>1779.32</v>
          </cell>
          <cell r="G261">
            <v>174.08</v>
          </cell>
          <cell r="H261">
            <v>1605.24</v>
          </cell>
        </row>
        <row r="262">
          <cell r="A262" t="str">
            <v>PAULO MANOEL DA SILVA</v>
          </cell>
          <cell r="B262" t="str">
            <v>AUXILIAR DE SERVICOS GERAIS</v>
          </cell>
          <cell r="C262">
            <v>1080</v>
          </cell>
          <cell r="D262">
            <v>0</v>
          </cell>
          <cell r="E262">
            <v>0</v>
          </cell>
          <cell r="F262">
            <v>1350</v>
          </cell>
          <cell r="G262">
            <v>172.8</v>
          </cell>
          <cell r="H262">
            <v>1177.2</v>
          </cell>
        </row>
        <row r="263">
          <cell r="A263" t="str">
            <v>PRISCILLA CASTRO E SILVA</v>
          </cell>
          <cell r="B263" t="str">
            <v>TECNICO (A) DE ENFERMAGEM</v>
          </cell>
          <cell r="C263">
            <v>1563.32</v>
          </cell>
          <cell r="D263">
            <v>0</v>
          </cell>
          <cell r="E263">
            <v>0</v>
          </cell>
          <cell r="F263">
            <v>1857.49</v>
          </cell>
          <cell r="G263">
            <v>167.17</v>
          </cell>
          <cell r="H263">
            <v>1690.32</v>
          </cell>
        </row>
        <row r="264">
          <cell r="A264" t="str">
            <v>RAIMUNDA DA SILVA DINIZ DE ARAUJO</v>
          </cell>
          <cell r="B264" t="str">
            <v>TECNICO (A) DE ENFERMAGEM</v>
          </cell>
          <cell r="C264">
            <v>1563.32</v>
          </cell>
          <cell r="D264">
            <v>3194.27</v>
          </cell>
          <cell r="E264">
            <v>0</v>
          </cell>
          <cell r="F264">
            <v>3698.6</v>
          </cell>
          <cell r="G264">
            <v>3249.75</v>
          </cell>
          <cell r="H264">
            <v>448.85</v>
          </cell>
        </row>
        <row r="265">
          <cell r="A265" t="str">
            <v>RAIMUNDA RODRIGUES CAVALCANTE</v>
          </cell>
          <cell r="B265" t="str">
            <v>AUXILIAR DE SERVICOS GERAIS</v>
          </cell>
          <cell r="C265">
            <v>1080</v>
          </cell>
          <cell r="D265">
            <v>0</v>
          </cell>
          <cell r="E265">
            <v>0</v>
          </cell>
          <cell r="F265">
            <v>1637.11</v>
          </cell>
          <cell r="G265">
            <v>195.76</v>
          </cell>
          <cell r="H265">
            <v>1441.35</v>
          </cell>
        </row>
        <row r="266">
          <cell r="A266" t="str">
            <v>RAIMUNDO NONATO DOS SANTOS CABRAL</v>
          </cell>
          <cell r="B266" t="str">
            <v>AUXILIAR DE COZINHA</v>
          </cell>
          <cell r="C266">
            <v>1080</v>
          </cell>
          <cell r="D266">
            <v>1950.75</v>
          </cell>
          <cell r="E266">
            <v>562.5</v>
          </cell>
          <cell r="F266">
            <v>4849.6899999999996</v>
          </cell>
          <cell r="G266">
            <v>4849.6899999999996</v>
          </cell>
          <cell r="H266">
            <v>0</v>
          </cell>
        </row>
        <row r="267">
          <cell r="A267" t="str">
            <v>RAYANA SILVA AQUINO</v>
          </cell>
          <cell r="B267" t="str">
            <v>AUXILIAR DE FARMACIA</v>
          </cell>
          <cell r="C267">
            <v>1421.19</v>
          </cell>
          <cell r="D267">
            <v>0</v>
          </cell>
          <cell r="E267">
            <v>0</v>
          </cell>
          <cell r="F267">
            <v>2073.17</v>
          </cell>
          <cell r="G267">
            <v>271.85000000000002</v>
          </cell>
          <cell r="H267">
            <v>1801.32</v>
          </cell>
        </row>
        <row r="268">
          <cell r="A268" t="str">
            <v>RAYSSE BURJACK DE OLIVEIRA</v>
          </cell>
          <cell r="B268" t="str">
            <v>AUXILIAR DE FARMACIA</v>
          </cell>
          <cell r="C268">
            <v>1421.19</v>
          </cell>
          <cell r="D268">
            <v>0</v>
          </cell>
          <cell r="E268">
            <v>0</v>
          </cell>
          <cell r="F268">
            <v>1708.25</v>
          </cell>
          <cell r="G268">
            <v>221.93</v>
          </cell>
          <cell r="H268">
            <v>1486.32</v>
          </cell>
        </row>
        <row r="269">
          <cell r="A269" t="str">
            <v>REGIANE MOREIRA DOS SANTOS</v>
          </cell>
          <cell r="B269" t="str">
            <v>ENFERMEIRO (A)</v>
          </cell>
          <cell r="C269">
            <v>2552.5700000000002</v>
          </cell>
          <cell r="D269">
            <v>0</v>
          </cell>
          <cell r="E269">
            <v>0</v>
          </cell>
          <cell r="F269">
            <v>2759.17</v>
          </cell>
          <cell r="G269">
            <v>293.83</v>
          </cell>
          <cell r="H269">
            <v>2465.34</v>
          </cell>
        </row>
        <row r="270">
          <cell r="A270" t="str">
            <v>REGINA RODRIGUES DOS SANTOS</v>
          </cell>
          <cell r="B270" t="str">
            <v>TECNICO (A) DE ENFERMAGEM</v>
          </cell>
          <cell r="C270">
            <v>1563.32</v>
          </cell>
          <cell r="D270">
            <v>0</v>
          </cell>
          <cell r="E270">
            <v>0</v>
          </cell>
          <cell r="F270">
            <v>2377.84</v>
          </cell>
          <cell r="G270">
            <v>233.48</v>
          </cell>
          <cell r="H270">
            <v>2144.36</v>
          </cell>
        </row>
        <row r="271">
          <cell r="A271" t="str">
            <v>RITA DE CASSIA LEAL DE SOUZA</v>
          </cell>
          <cell r="B271" t="str">
            <v>DIRETOR (A) REGIONAL</v>
          </cell>
          <cell r="C271">
            <v>14983.21</v>
          </cell>
          <cell r="D271">
            <v>0</v>
          </cell>
          <cell r="E271">
            <v>0</v>
          </cell>
          <cell r="F271">
            <v>15732.37</v>
          </cell>
          <cell r="G271">
            <v>4326.41</v>
          </cell>
          <cell r="H271">
            <v>11405.96</v>
          </cell>
        </row>
        <row r="272">
          <cell r="A272" t="str">
            <v>ROBSON MARTINS VINHAL</v>
          </cell>
          <cell r="B272" t="str">
            <v>AUXILIAR ADMINISTRATIVO</v>
          </cell>
          <cell r="C272">
            <v>1080</v>
          </cell>
          <cell r="D272">
            <v>0</v>
          </cell>
          <cell r="E272">
            <v>0</v>
          </cell>
          <cell r="F272">
            <v>1350</v>
          </cell>
          <cell r="G272">
            <v>172.8</v>
          </cell>
          <cell r="H272">
            <v>1177.2</v>
          </cell>
        </row>
        <row r="273">
          <cell r="A273" t="str">
            <v>ROGERIO DE SOUSA SANTOS</v>
          </cell>
          <cell r="B273" t="str">
            <v>TECNICO (A) DE ENFERMAGEM</v>
          </cell>
          <cell r="C273">
            <v>1563.32</v>
          </cell>
          <cell r="D273">
            <v>0</v>
          </cell>
          <cell r="E273">
            <v>0</v>
          </cell>
          <cell r="F273">
            <v>1937.38</v>
          </cell>
          <cell r="G273">
            <v>321.02999999999997</v>
          </cell>
          <cell r="H273">
            <v>1616.35</v>
          </cell>
        </row>
        <row r="274">
          <cell r="A274" t="str">
            <v>ROMILDA MARIA MARIANO DA SILVA</v>
          </cell>
          <cell r="B274" t="str">
            <v>COPEIRO (A)</v>
          </cell>
          <cell r="C274">
            <v>1080</v>
          </cell>
          <cell r="D274">
            <v>2164.9699999999998</v>
          </cell>
          <cell r="E274">
            <v>0</v>
          </cell>
          <cell r="F274">
            <v>2547.7600000000002</v>
          </cell>
          <cell r="G274">
            <v>2205.9</v>
          </cell>
          <cell r="H274">
            <v>341.86</v>
          </cell>
        </row>
        <row r="275">
          <cell r="A275" t="str">
            <v>ROSALVINA CAMPOS DA SILVA COSTA</v>
          </cell>
          <cell r="B275" t="str">
            <v>TECNICO (A) DE ENFERMAGEM</v>
          </cell>
          <cell r="C275">
            <v>1563.32</v>
          </cell>
          <cell r="D275">
            <v>0</v>
          </cell>
          <cell r="E275">
            <v>0</v>
          </cell>
          <cell r="F275">
            <v>1879.12</v>
          </cell>
          <cell r="G275">
            <v>309.44</v>
          </cell>
          <cell r="H275">
            <v>1569.68</v>
          </cell>
        </row>
        <row r="276">
          <cell r="A276" t="str">
            <v>ROSANGELA DA SILVA OLIVEIRA</v>
          </cell>
          <cell r="B276" t="str">
            <v>TECNICO (A) DE ENFERMAGEM</v>
          </cell>
          <cell r="C276">
            <v>1563.32</v>
          </cell>
          <cell r="D276">
            <v>0</v>
          </cell>
          <cell r="E276">
            <v>0</v>
          </cell>
          <cell r="F276">
            <v>2160.16</v>
          </cell>
          <cell r="G276">
            <v>288.20999999999998</v>
          </cell>
          <cell r="H276">
            <v>1871.95</v>
          </cell>
        </row>
        <row r="277">
          <cell r="A277" t="str">
            <v>ROSELI DOS SANTOS OLIVEIRA</v>
          </cell>
          <cell r="B277" t="str">
            <v>TECNICO (A) DE ENFERMAGEM</v>
          </cell>
          <cell r="C277">
            <v>1563.32</v>
          </cell>
          <cell r="D277">
            <v>0</v>
          </cell>
          <cell r="E277">
            <v>0</v>
          </cell>
          <cell r="F277">
            <v>1982.41</v>
          </cell>
          <cell r="G277">
            <v>178.41</v>
          </cell>
          <cell r="H277">
            <v>1804</v>
          </cell>
        </row>
        <row r="278">
          <cell r="A278" t="str">
            <v>ROSILEIA XAVIER DA SILVA CAMPOS</v>
          </cell>
          <cell r="B278" t="str">
            <v>AUXILIAR DE SERVICOS GERAIS</v>
          </cell>
          <cell r="C278">
            <v>1080</v>
          </cell>
          <cell r="D278">
            <v>0</v>
          </cell>
          <cell r="E278">
            <v>0</v>
          </cell>
          <cell r="F278">
            <v>1415.6</v>
          </cell>
          <cell r="G278">
            <v>172.8</v>
          </cell>
          <cell r="H278">
            <v>1242.8</v>
          </cell>
        </row>
        <row r="279">
          <cell r="A279" t="str">
            <v>ROSILMAR GOMES PEREIRA BARBOSA</v>
          </cell>
          <cell r="B279" t="str">
            <v>ENFERMEIRO (A)</v>
          </cell>
          <cell r="C279">
            <v>2552.5700000000002</v>
          </cell>
          <cell r="D279">
            <v>0</v>
          </cell>
          <cell r="E279">
            <v>0</v>
          </cell>
          <cell r="F279">
            <v>3014.43</v>
          </cell>
          <cell r="G279">
            <v>389.99</v>
          </cell>
          <cell r="H279">
            <v>2624.44</v>
          </cell>
        </row>
        <row r="280">
          <cell r="A280" t="str">
            <v>RUBEILTON DOMINGOS DE OLIVEIRA</v>
          </cell>
          <cell r="B280" t="str">
            <v>TECNICO (A) DE ENFERMAGEM</v>
          </cell>
          <cell r="C280">
            <v>1563.32</v>
          </cell>
          <cell r="D280">
            <v>0</v>
          </cell>
          <cell r="E280">
            <v>0</v>
          </cell>
          <cell r="F280">
            <v>2198.1999999999998</v>
          </cell>
          <cell r="G280">
            <v>314.47000000000003</v>
          </cell>
          <cell r="H280">
            <v>1883.73</v>
          </cell>
        </row>
        <row r="281">
          <cell r="A281" t="str">
            <v>RUTH APARECIDA ANTONIO DE SANTANA</v>
          </cell>
          <cell r="B281" t="str">
            <v>TECNICO (A) DE ENFERMAGEM</v>
          </cell>
          <cell r="C281">
            <v>1563.32</v>
          </cell>
          <cell r="D281">
            <v>0</v>
          </cell>
          <cell r="E281">
            <v>0</v>
          </cell>
          <cell r="F281">
            <v>1857.49</v>
          </cell>
          <cell r="G281">
            <v>167.17</v>
          </cell>
          <cell r="H281">
            <v>1690.32</v>
          </cell>
        </row>
        <row r="282">
          <cell r="A282" t="str">
            <v>SABRINA MIRVANIA DIAS DE ALMEIDA DAVID</v>
          </cell>
          <cell r="B282" t="str">
            <v>TECNICO (A) DE ENFERMAGEM</v>
          </cell>
          <cell r="C282">
            <v>1563.32</v>
          </cell>
          <cell r="D282">
            <v>0</v>
          </cell>
          <cell r="E282">
            <v>0</v>
          </cell>
          <cell r="F282">
            <v>1935.66</v>
          </cell>
          <cell r="G282">
            <v>174.2</v>
          </cell>
          <cell r="H282">
            <v>1761.46</v>
          </cell>
        </row>
        <row r="283">
          <cell r="A283" t="str">
            <v>SELMA DIAS DO ESPIRITO SANTO RODRIGUES</v>
          </cell>
          <cell r="B283" t="str">
            <v xml:space="preserve">COZINHEIRO (A) </v>
          </cell>
          <cell r="C283">
            <v>1705.43</v>
          </cell>
          <cell r="D283">
            <v>4146.47</v>
          </cell>
          <cell r="E283">
            <v>1200.42</v>
          </cell>
          <cell r="F283">
            <v>8505.2000000000007</v>
          </cell>
          <cell r="G283">
            <v>8505.2000000000007</v>
          </cell>
          <cell r="H283">
            <v>0</v>
          </cell>
        </row>
        <row r="284">
          <cell r="A284" t="str">
            <v>SELMA MARIA DA CUNHA PEREIRA</v>
          </cell>
          <cell r="B284" t="str">
            <v>TECNICO (A) DE ENFERMAGEM</v>
          </cell>
          <cell r="C284">
            <v>1563.32</v>
          </cell>
          <cell r="D284">
            <v>0</v>
          </cell>
          <cell r="E284">
            <v>0</v>
          </cell>
          <cell r="F284">
            <v>2189.88</v>
          </cell>
          <cell r="G284">
            <v>197.08</v>
          </cell>
          <cell r="H284">
            <v>1992.8</v>
          </cell>
        </row>
        <row r="285">
          <cell r="A285" t="str">
            <v>SERGIO BERNARDES DA SILVA</v>
          </cell>
          <cell r="B285" t="str">
            <v>JARDINEIRO (A)</v>
          </cell>
          <cell r="C285">
            <v>1236.8900000000001</v>
          </cell>
          <cell r="D285">
            <v>0</v>
          </cell>
          <cell r="E285">
            <v>0</v>
          </cell>
          <cell r="F285">
            <v>1576.57</v>
          </cell>
          <cell r="G285">
            <v>200.33</v>
          </cell>
          <cell r="H285">
            <v>1376.24</v>
          </cell>
        </row>
        <row r="286">
          <cell r="A286" t="str">
            <v>SERGIO LUIS GUIDA DOS SANTOS</v>
          </cell>
          <cell r="B286" t="str">
            <v>ASSISTENTE ADMINISTRATIVO</v>
          </cell>
          <cell r="C286">
            <v>1563.32</v>
          </cell>
          <cell r="D286">
            <v>0</v>
          </cell>
          <cell r="E286">
            <v>0</v>
          </cell>
          <cell r="F286">
            <v>1857.49</v>
          </cell>
          <cell r="G286">
            <v>167.17</v>
          </cell>
          <cell r="H286">
            <v>1690.32</v>
          </cell>
        </row>
        <row r="287">
          <cell r="A287" t="str">
            <v>SHEILA PEREIRA DA ROCHA LIMA</v>
          </cell>
          <cell r="B287" t="str">
            <v>ASSISTENTE DE QUALIDADE</v>
          </cell>
          <cell r="C287">
            <v>3373.34</v>
          </cell>
          <cell r="D287">
            <v>0</v>
          </cell>
          <cell r="E287">
            <v>0</v>
          </cell>
          <cell r="F287">
            <v>3974</v>
          </cell>
          <cell r="G287">
            <v>560.05999999999995</v>
          </cell>
          <cell r="H287">
            <v>3413.94</v>
          </cell>
        </row>
        <row r="288">
          <cell r="A288" t="str">
            <v>SHIRLEY FREITAS MACHADO RODRIGUES</v>
          </cell>
          <cell r="B288" t="str">
            <v>COPEIRO (A)</v>
          </cell>
          <cell r="C288">
            <v>1080</v>
          </cell>
          <cell r="D288">
            <v>3102.82</v>
          </cell>
          <cell r="E288">
            <v>806.4</v>
          </cell>
          <cell r="F288">
            <v>6089.39</v>
          </cell>
          <cell r="G288">
            <v>6089.39</v>
          </cell>
          <cell r="H288">
            <v>0</v>
          </cell>
        </row>
        <row r="289">
          <cell r="A289" t="str">
            <v>SILVIA RODRIGUES MARTINS DEPOLO</v>
          </cell>
          <cell r="B289" t="str">
            <v>COPEIRO (A)</v>
          </cell>
          <cell r="C289">
            <v>1080</v>
          </cell>
          <cell r="D289">
            <v>1850.51</v>
          </cell>
          <cell r="E289">
            <v>806.4</v>
          </cell>
          <cell r="F289">
            <v>4739.8100000000004</v>
          </cell>
          <cell r="G289">
            <v>4739.8100000000004</v>
          </cell>
          <cell r="H289">
            <v>0</v>
          </cell>
        </row>
        <row r="290">
          <cell r="A290" t="str">
            <v>SIMONE ANTONIA FERREIRA</v>
          </cell>
          <cell r="B290" t="str">
            <v>AUXILIAR DE SERVICOS GERAIS</v>
          </cell>
          <cell r="C290">
            <v>1080</v>
          </cell>
          <cell r="D290">
            <v>0</v>
          </cell>
          <cell r="E290">
            <v>0</v>
          </cell>
          <cell r="F290">
            <v>1664.28</v>
          </cell>
          <cell r="G290">
            <v>197.94</v>
          </cell>
          <cell r="H290">
            <v>1466.34</v>
          </cell>
        </row>
        <row r="291">
          <cell r="A291" t="str">
            <v>SIMONE DA SILVA</v>
          </cell>
          <cell r="B291" t="str">
            <v>TECNICO (A) DE ENFERMAGEM</v>
          </cell>
          <cell r="C291">
            <v>1563.32</v>
          </cell>
          <cell r="D291">
            <v>0</v>
          </cell>
          <cell r="E291">
            <v>0</v>
          </cell>
          <cell r="F291">
            <v>2194.33</v>
          </cell>
          <cell r="G291">
            <v>358.99</v>
          </cell>
          <cell r="H291">
            <v>1835.34</v>
          </cell>
        </row>
        <row r="292">
          <cell r="A292" t="str">
            <v>SIRLENE GONCALVES DOS SANTOS</v>
          </cell>
          <cell r="B292" t="str">
            <v>ENFERMEIRO (A)</v>
          </cell>
          <cell r="C292">
            <v>2552.5700000000002</v>
          </cell>
          <cell r="D292">
            <v>0</v>
          </cell>
          <cell r="E292">
            <v>0</v>
          </cell>
          <cell r="F292">
            <v>2886.8</v>
          </cell>
          <cell r="G292">
            <v>314.02999999999997</v>
          </cell>
          <cell r="H292">
            <v>2572.77</v>
          </cell>
        </row>
        <row r="293">
          <cell r="A293" t="str">
            <v>SOLANGE APARECIDA MENDES SILVA</v>
          </cell>
          <cell r="B293" t="str">
            <v>TECNICO (A) DE ENFERMAGEM</v>
          </cell>
          <cell r="C293">
            <v>1563.32</v>
          </cell>
          <cell r="D293">
            <v>0</v>
          </cell>
          <cell r="E293">
            <v>0</v>
          </cell>
          <cell r="F293">
            <v>2162.37</v>
          </cell>
          <cell r="G293">
            <v>195.53</v>
          </cell>
          <cell r="H293">
            <v>1966.84</v>
          </cell>
        </row>
        <row r="294">
          <cell r="A294" t="str">
            <v>SOLANGE FREITAS MACHADO</v>
          </cell>
          <cell r="B294" t="str">
            <v>TECNICO (A) DE NUTRICAO</v>
          </cell>
          <cell r="C294">
            <v>1346.83</v>
          </cell>
          <cell r="D294">
            <v>3356.61</v>
          </cell>
          <cell r="E294">
            <v>1011.09</v>
          </cell>
          <cell r="F294">
            <v>7061.11</v>
          </cell>
          <cell r="G294">
            <v>7061.11</v>
          </cell>
          <cell r="H294">
            <v>0</v>
          </cell>
        </row>
        <row r="295">
          <cell r="A295" t="str">
            <v>STELA LUMENA DE QUEIROZ VENANCIO</v>
          </cell>
          <cell r="B295" t="str">
            <v>COORDENADOR (A) DE EQUIPE MULTI</v>
          </cell>
          <cell r="C295">
            <v>4814.91</v>
          </cell>
          <cell r="D295">
            <v>0</v>
          </cell>
          <cell r="E295">
            <v>0</v>
          </cell>
          <cell r="F295">
            <v>7271.66</v>
          </cell>
          <cell r="G295">
            <v>1596.04</v>
          </cell>
          <cell r="H295">
            <v>5675.62</v>
          </cell>
        </row>
        <row r="296">
          <cell r="A296" t="str">
            <v>SUELI DE FATIMA CARDOSO MATOS</v>
          </cell>
          <cell r="B296" t="str">
            <v>AUXILIAR DE COZINHA</v>
          </cell>
          <cell r="C296">
            <v>1080</v>
          </cell>
          <cell r="D296">
            <v>1650</v>
          </cell>
          <cell r="E296">
            <v>675</v>
          </cell>
          <cell r="F296">
            <v>3860.27</v>
          </cell>
          <cell r="G296">
            <v>3860.27</v>
          </cell>
          <cell r="H296">
            <v>0</v>
          </cell>
        </row>
        <row r="297">
          <cell r="A297" t="str">
            <v>SUEYK VIEIRA DIAS</v>
          </cell>
          <cell r="B297" t="str">
            <v>RECEPCIONISTA</v>
          </cell>
          <cell r="C297">
            <v>1100</v>
          </cell>
          <cell r="D297">
            <v>0</v>
          </cell>
          <cell r="E297">
            <v>0</v>
          </cell>
          <cell r="F297">
            <v>1426</v>
          </cell>
          <cell r="G297">
            <v>180.08</v>
          </cell>
          <cell r="H297">
            <v>1245.92</v>
          </cell>
        </row>
        <row r="298">
          <cell r="A298" t="str">
            <v>SUSAN LISBETH MATOS DE OLIVEIRA</v>
          </cell>
          <cell r="B298" t="str">
            <v>AUXILIAR DE FARMACIA</v>
          </cell>
          <cell r="C298">
            <v>1421.19</v>
          </cell>
          <cell r="D298">
            <v>3133.44</v>
          </cell>
          <cell r="E298">
            <v>915.4</v>
          </cell>
          <cell r="F298">
            <v>6599.55</v>
          </cell>
          <cell r="G298">
            <v>6599.55</v>
          </cell>
          <cell r="H298">
            <v>0</v>
          </cell>
        </row>
        <row r="299">
          <cell r="A299" t="str">
            <v>TAIS GOMES BRITO GAUDART</v>
          </cell>
          <cell r="B299" t="str">
            <v>PSICOLOGO (A)</v>
          </cell>
          <cell r="C299">
            <v>3751.97</v>
          </cell>
          <cell r="D299">
            <v>0</v>
          </cell>
          <cell r="E299">
            <v>0</v>
          </cell>
          <cell r="F299">
            <v>4526.37</v>
          </cell>
          <cell r="G299">
            <v>768.17</v>
          </cell>
          <cell r="H299">
            <v>3758.2</v>
          </cell>
        </row>
        <row r="300">
          <cell r="A300" t="str">
            <v>TALITA BARBOSA REIS</v>
          </cell>
          <cell r="B300" t="str">
            <v>BIOMEDICO (A)</v>
          </cell>
          <cell r="C300">
            <v>2919.78</v>
          </cell>
          <cell r="D300">
            <v>0</v>
          </cell>
          <cell r="E300">
            <v>0</v>
          </cell>
          <cell r="F300">
            <v>4175.28</v>
          </cell>
          <cell r="G300">
            <v>661.88</v>
          </cell>
          <cell r="H300">
            <v>3513.4</v>
          </cell>
        </row>
        <row r="301">
          <cell r="A301" t="str">
            <v>TAMIRES ROCHA DE SOUSA</v>
          </cell>
          <cell r="B301" t="str">
            <v>AUXILIAR DE SERVICOS GERAIS</v>
          </cell>
          <cell r="C301">
            <v>1080</v>
          </cell>
          <cell r="D301">
            <v>0</v>
          </cell>
          <cell r="E301">
            <v>0</v>
          </cell>
          <cell r="F301">
            <v>1610.25</v>
          </cell>
          <cell r="G301">
            <v>193.62</v>
          </cell>
          <cell r="H301">
            <v>1416.63</v>
          </cell>
        </row>
        <row r="302">
          <cell r="A302" t="str">
            <v>TANIA CRISTINA MOREIRA DOS SANTOS COSTA</v>
          </cell>
          <cell r="B302" t="str">
            <v>TECNICO (A) DE NUTRICAO</v>
          </cell>
          <cell r="C302">
            <v>1346.83</v>
          </cell>
          <cell r="D302">
            <v>2747.4</v>
          </cell>
          <cell r="E302">
            <v>838.37</v>
          </cell>
          <cell r="F302">
            <v>5995.01</v>
          </cell>
          <cell r="G302">
            <v>5995.01</v>
          </cell>
          <cell r="H302">
            <v>0</v>
          </cell>
        </row>
        <row r="303">
          <cell r="A303" t="str">
            <v>TANIA DE LOURDES DO ROSARIO</v>
          </cell>
          <cell r="B303" t="str">
            <v>TECNICO (A) DE ENFERMAGEM</v>
          </cell>
          <cell r="C303">
            <v>1563.32</v>
          </cell>
          <cell r="D303">
            <v>0</v>
          </cell>
          <cell r="E303">
            <v>0</v>
          </cell>
          <cell r="F303">
            <v>1904.39</v>
          </cell>
          <cell r="G303">
            <v>265.19</v>
          </cell>
          <cell r="H303">
            <v>1639.2</v>
          </cell>
        </row>
        <row r="304">
          <cell r="A304" t="str">
            <v>TATHIANY FREIRE LOPES DE SOUZA</v>
          </cell>
          <cell r="B304" t="str">
            <v>INSTRUMENTADOR CIRURGICO</v>
          </cell>
          <cell r="C304">
            <v>1742.97</v>
          </cell>
          <cell r="D304">
            <v>0</v>
          </cell>
          <cell r="E304">
            <v>0</v>
          </cell>
          <cell r="F304">
            <v>2145.92</v>
          </cell>
          <cell r="G304">
            <v>193.13</v>
          </cell>
          <cell r="H304">
            <v>1952.79</v>
          </cell>
        </row>
        <row r="305">
          <cell r="A305" t="str">
            <v>TATIANE ALVES DE SOUSA</v>
          </cell>
          <cell r="B305" t="str">
            <v>TECNICO (A) DE ENFERMAGEM</v>
          </cell>
          <cell r="C305">
            <v>1563.32</v>
          </cell>
          <cell r="D305">
            <v>0</v>
          </cell>
          <cell r="E305">
            <v>0</v>
          </cell>
          <cell r="F305">
            <v>2303.86</v>
          </cell>
          <cell r="G305">
            <v>315.57</v>
          </cell>
          <cell r="H305">
            <v>1988.29</v>
          </cell>
        </row>
        <row r="306">
          <cell r="A306" t="str">
            <v>TATIANE BATISTA DA SILVA</v>
          </cell>
          <cell r="B306" t="str">
            <v>INSTRUMENTADOR CIRURGICO</v>
          </cell>
          <cell r="C306">
            <v>1742.97</v>
          </cell>
          <cell r="D306">
            <v>0</v>
          </cell>
          <cell r="E306">
            <v>0</v>
          </cell>
          <cell r="F306">
            <v>2145.92</v>
          </cell>
          <cell r="G306">
            <v>193.13</v>
          </cell>
          <cell r="H306">
            <v>1952.79</v>
          </cell>
        </row>
        <row r="307">
          <cell r="A307" t="str">
            <v>TELMA DE FATIMA DA MATA</v>
          </cell>
          <cell r="B307" t="str">
            <v>AUXILIAR DE COZINHA</v>
          </cell>
          <cell r="C307">
            <v>1080</v>
          </cell>
          <cell r="D307">
            <v>1858.59</v>
          </cell>
          <cell r="E307">
            <v>0</v>
          </cell>
          <cell r="F307">
            <v>1950.75</v>
          </cell>
          <cell r="G307">
            <v>1888.55</v>
          </cell>
          <cell r="H307">
            <v>62.2</v>
          </cell>
        </row>
        <row r="308">
          <cell r="A308" t="str">
            <v>THALITA VENTURA ALMEIDA SOUZA</v>
          </cell>
          <cell r="B308" t="str">
            <v>TECNICO (A) DE ENFERMAGEM</v>
          </cell>
          <cell r="C308">
            <v>1563.32</v>
          </cell>
          <cell r="D308">
            <v>0</v>
          </cell>
          <cell r="E308">
            <v>0</v>
          </cell>
          <cell r="F308">
            <v>2377.23</v>
          </cell>
          <cell r="G308">
            <v>233.39</v>
          </cell>
          <cell r="H308">
            <v>2143.84</v>
          </cell>
        </row>
        <row r="309">
          <cell r="A309" t="str">
            <v>THAMIRES SILVA SOUZA</v>
          </cell>
          <cell r="B309" t="str">
            <v>COPEIRO (A)</v>
          </cell>
          <cell r="C309">
            <v>1080</v>
          </cell>
          <cell r="D309">
            <v>3435.99</v>
          </cell>
          <cell r="E309">
            <v>675</v>
          </cell>
          <cell r="F309">
            <v>5785.54</v>
          </cell>
          <cell r="G309">
            <v>5785.54</v>
          </cell>
          <cell r="H309">
            <v>0</v>
          </cell>
        </row>
        <row r="310">
          <cell r="A310" t="str">
            <v>THELMA LUCIA DE MELO RODRIGUES</v>
          </cell>
          <cell r="B310" t="str">
            <v>TECNICO (A) DE ENFERMAGEM</v>
          </cell>
          <cell r="C310">
            <v>1563.32</v>
          </cell>
          <cell r="D310">
            <v>0</v>
          </cell>
          <cell r="E310">
            <v>0</v>
          </cell>
          <cell r="F310">
            <v>2199.69</v>
          </cell>
          <cell r="G310">
            <v>198.28</v>
          </cell>
          <cell r="H310">
            <v>2001.41</v>
          </cell>
        </row>
        <row r="311">
          <cell r="A311" t="str">
            <v>TIAGO ALVES DE AMORIM</v>
          </cell>
          <cell r="B311" t="str">
            <v>ASSISTENTE ADMINISTRATIVO</v>
          </cell>
          <cell r="C311">
            <v>1563.32</v>
          </cell>
          <cell r="D311">
            <v>0</v>
          </cell>
          <cell r="E311">
            <v>0</v>
          </cell>
          <cell r="F311">
            <v>1904.39</v>
          </cell>
          <cell r="G311">
            <v>265.19</v>
          </cell>
          <cell r="H311">
            <v>1639.2</v>
          </cell>
        </row>
        <row r="312">
          <cell r="A312" t="str">
            <v>VALDA ROSA DOS SANTOS</v>
          </cell>
          <cell r="B312" t="str">
            <v xml:space="preserve">COZINHEIRO (A) </v>
          </cell>
          <cell r="C312">
            <v>1705.43</v>
          </cell>
          <cell r="D312">
            <v>2518.17</v>
          </cell>
          <cell r="E312">
            <v>1028.93</v>
          </cell>
          <cell r="F312">
            <v>6522.1</v>
          </cell>
          <cell r="G312">
            <v>6522.1</v>
          </cell>
          <cell r="H312">
            <v>0</v>
          </cell>
        </row>
        <row r="313">
          <cell r="A313" t="str">
            <v>VALDECY SOUSA SANTANA</v>
          </cell>
          <cell r="B313" t="str">
            <v>ENFERMEIRO (A)</v>
          </cell>
          <cell r="C313">
            <v>2552.5700000000002</v>
          </cell>
          <cell r="D313">
            <v>0</v>
          </cell>
          <cell r="E313">
            <v>0</v>
          </cell>
          <cell r="F313">
            <v>3566.96</v>
          </cell>
          <cell r="G313">
            <v>663.38</v>
          </cell>
          <cell r="H313">
            <v>2903.58</v>
          </cell>
        </row>
        <row r="314">
          <cell r="A314" t="str">
            <v>VALDENY MARIA DE JESUS</v>
          </cell>
          <cell r="B314" t="str">
            <v>AUXILIAR DE SERVICOS GERAIS</v>
          </cell>
          <cell r="C314">
            <v>1080</v>
          </cell>
          <cell r="D314">
            <v>1896.43</v>
          </cell>
          <cell r="E314">
            <v>0</v>
          </cell>
          <cell r="F314">
            <v>1986.43</v>
          </cell>
          <cell r="G314">
            <v>1908.85</v>
          </cell>
          <cell r="H314">
            <v>77.58</v>
          </cell>
        </row>
        <row r="315">
          <cell r="A315" t="str">
            <v>VALDIRENE CARDOSO MATOS SANTOS</v>
          </cell>
          <cell r="B315" t="str">
            <v>AUXILIAR DE SERVICOS GERAIS</v>
          </cell>
          <cell r="C315">
            <v>1080</v>
          </cell>
          <cell r="D315">
            <v>0</v>
          </cell>
          <cell r="E315">
            <v>0</v>
          </cell>
          <cell r="F315">
            <v>1350</v>
          </cell>
          <cell r="G315">
            <v>172.8</v>
          </cell>
          <cell r="H315">
            <v>1177.2</v>
          </cell>
        </row>
        <row r="316">
          <cell r="A316" t="str">
            <v>VALDIVA SANTOS DA SILVA</v>
          </cell>
          <cell r="B316" t="str">
            <v>TECNICO (A) DE ENFERMAGEM</v>
          </cell>
          <cell r="C316">
            <v>1563.32</v>
          </cell>
          <cell r="D316">
            <v>0</v>
          </cell>
          <cell r="E316">
            <v>0</v>
          </cell>
          <cell r="F316">
            <v>1857.49</v>
          </cell>
          <cell r="G316">
            <v>167.17</v>
          </cell>
          <cell r="H316">
            <v>1690.32</v>
          </cell>
        </row>
        <row r="317">
          <cell r="A317" t="str">
            <v>VANDA OLIVEIRA DIAS</v>
          </cell>
          <cell r="B317" t="str">
            <v>AUXILIAR DE SERVICOS GERAIS</v>
          </cell>
          <cell r="C317">
            <v>1080</v>
          </cell>
          <cell r="D317">
            <v>0</v>
          </cell>
          <cell r="E317">
            <v>0</v>
          </cell>
          <cell r="F317">
            <v>1382.8</v>
          </cell>
          <cell r="G317">
            <v>172.8</v>
          </cell>
          <cell r="H317">
            <v>1210</v>
          </cell>
        </row>
        <row r="318">
          <cell r="A318" t="str">
            <v>VANDEVONIA FERREIRA DA SILVA</v>
          </cell>
          <cell r="B318" t="str">
            <v>ENFERMEIRO (A)</v>
          </cell>
          <cell r="C318">
            <v>2552.5700000000002</v>
          </cell>
          <cell r="D318">
            <v>0</v>
          </cell>
          <cell r="E318">
            <v>0</v>
          </cell>
          <cell r="F318">
            <v>3574.29</v>
          </cell>
          <cell r="G318">
            <v>515.53</v>
          </cell>
          <cell r="H318">
            <v>3058.76</v>
          </cell>
        </row>
        <row r="319">
          <cell r="A319" t="str">
            <v>VANESSA CRISTINA DE AQUINO LEAO</v>
          </cell>
          <cell r="B319" t="str">
            <v>COORDENADOR (A) DE ENFERMAGEM</v>
          </cell>
          <cell r="C319">
            <v>3400</v>
          </cell>
          <cell r="D319">
            <v>3071.07</v>
          </cell>
          <cell r="E319">
            <v>0</v>
          </cell>
          <cell r="F319">
            <v>5374.37</v>
          </cell>
          <cell r="G319">
            <v>3335.38</v>
          </cell>
          <cell r="H319">
            <v>2038.99</v>
          </cell>
        </row>
        <row r="320">
          <cell r="A320" t="str">
            <v>VANESSA FELIPE GOMES</v>
          </cell>
          <cell r="B320" t="str">
            <v>ENFERMEIRO (A)</v>
          </cell>
          <cell r="C320">
            <v>2552.5700000000002</v>
          </cell>
          <cell r="D320">
            <v>0</v>
          </cell>
          <cell r="E320">
            <v>0</v>
          </cell>
          <cell r="F320">
            <v>3483.34</v>
          </cell>
          <cell r="G320">
            <v>493.38</v>
          </cell>
          <cell r="H320">
            <v>2989.96</v>
          </cell>
        </row>
        <row r="321">
          <cell r="A321" t="str">
            <v>VANESSA RAMIREZ</v>
          </cell>
          <cell r="B321" t="str">
            <v>TECNICO (A) DE ENFERMAGEM</v>
          </cell>
          <cell r="C321">
            <v>1563.32</v>
          </cell>
          <cell r="D321">
            <v>0</v>
          </cell>
          <cell r="E321">
            <v>0</v>
          </cell>
          <cell r="F321">
            <v>1857.49</v>
          </cell>
          <cell r="G321">
            <v>247.17</v>
          </cell>
          <cell r="H321">
            <v>1610.32</v>
          </cell>
        </row>
        <row r="322">
          <cell r="A322" t="str">
            <v>VERA CARDOSO DE SOUSA</v>
          </cell>
          <cell r="B322" t="str">
            <v>TECNICO (A) DE GESSO</v>
          </cell>
          <cell r="C322">
            <v>1563.32</v>
          </cell>
          <cell r="D322">
            <v>0</v>
          </cell>
          <cell r="E322">
            <v>0</v>
          </cell>
          <cell r="F322">
            <v>2225.87</v>
          </cell>
          <cell r="G322">
            <v>294.12</v>
          </cell>
          <cell r="H322">
            <v>1931.75</v>
          </cell>
        </row>
        <row r="323">
          <cell r="A323" t="str">
            <v>VILMA GERALDA DE OLIVEIRA MARTINS</v>
          </cell>
          <cell r="B323" t="str">
            <v>ENFERMEIRO (A)</v>
          </cell>
          <cell r="C323">
            <v>2552.5700000000002</v>
          </cell>
          <cell r="D323">
            <v>0</v>
          </cell>
          <cell r="E323">
            <v>0</v>
          </cell>
          <cell r="F323">
            <v>3282.27</v>
          </cell>
          <cell r="G323">
            <v>691.05</v>
          </cell>
          <cell r="H323">
            <v>2591.2199999999998</v>
          </cell>
        </row>
        <row r="324">
          <cell r="A324" t="str">
            <v>VINALAURA GUIDA DOS SANTOS</v>
          </cell>
          <cell r="B324" t="str">
            <v>AUXILIAR DE FARMACIA</v>
          </cell>
          <cell r="C324">
            <v>1421.19</v>
          </cell>
          <cell r="D324">
            <v>0</v>
          </cell>
          <cell r="E324">
            <v>0</v>
          </cell>
          <cell r="F324">
            <v>1708.25</v>
          </cell>
          <cell r="G324">
            <v>221.93</v>
          </cell>
          <cell r="H324">
            <v>1486.32</v>
          </cell>
        </row>
        <row r="325">
          <cell r="A325" t="str">
            <v>VIVIAM DIVINA CIRQUEIRA COSTA</v>
          </cell>
          <cell r="B325" t="str">
            <v>TECNICO (A) DE ENFERMAGEM</v>
          </cell>
          <cell r="C325">
            <v>1563.32</v>
          </cell>
          <cell r="D325">
            <v>0</v>
          </cell>
          <cell r="E325">
            <v>0</v>
          </cell>
          <cell r="F325">
            <v>1959.94</v>
          </cell>
          <cell r="G325">
            <v>177.65</v>
          </cell>
          <cell r="H325">
            <v>1782.29</v>
          </cell>
        </row>
        <row r="326">
          <cell r="A326" t="str">
            <v>WANESSA ALVES SOARES</v>
          </cell>
          <cell r="B326" t="str">
            <v>FARMACEUTICO (A)</v>
          </cell>
          <cell r="C326">
            <v>2627.42</v>
          </cell>
          <cell r="D326">
            <v>0</v>
          </cell>
          <cell r="E326">
            <v>0</v>
          </cell>
          <cell r="F326">
            <v>2834.02</v>
          </cell>
          <cell r="G326">
            <v>305.68</v>
          </cell>
          <cell r="H326">
            <v>2528.34</v>
          </cell>
        </row>
        <row r="327">
          <cell r="A327" t="str">
            <v>WANESSA CAMARGO DE DEUS</v>
          </cell>
          <cell r="B327" t="str">
            <v>COORDENADOR (A) DE LABORATORIO E AG. TRANSFUSIONAL</v>
          </cell>
          <cell r="C327">
            <v>3919.78</v>
          </cell>
          <cell r="D327">
            <v>0</v>
          </cell>
          <cell r="E327">
            <v>0</v>
          </cell>
          <cell r="F327">
            <v>8447.58</v>
          </cell>
          <cell r="G327">
            <v>1919.42</v>
          </cell>
          <cell r="H327">
            <v>6528.16</v>
          </cell>
        </row>
        <row r="328">
          <cell r="A328" t="str">
            <v>WASHINGTON DIVINO DE LIMA</v>
          </cell>
          <cell r="B328" t="str">
            <v>MAQUEIRO (A)</v>
          </cell>
          <cell r="C328">
            <v>1080</v>
          </cell>
          <cell r="D328">
            <v>0</v>
          </cell>
          <cell r="E328">
            <v>0</v>
          </cell>
          <cell r="F328">
            <v>1296</v>
          </cell>
          <cell r="G328">
            <v>170.91</v>
          </cell>
          <cell r="H328">
            <v>1125.0899999999999</v>
          </cell>
        </row>
        <row r="329">
          <cell r="A329" t="str">
            <v>WATHISLENE ALVES DA SILVA</v>
          </cell>
          <cell r="B329" t="str">
            <v>ENFERMEIRO (A)</v>
          </cell>
          <cell r="C329">
            <v>2552.5700000000002</v>
          </cell>
          <cell r="D329">
            <v>0</v>
          </cell>
          <cell r="E329">
            <v>0</v>
          </cell>
          <cell r="F329">
            <v>3117.86</v>
          </cell>
          <cell r="G329">
            <v>408.27</v>
          </cell>
          <cell r="H329">
            <v>2709.59</v>
          </cell>
        </row>
        <row r="330">
          <cell r="A330" t="str">
            <v>WEDERSONIA ALVES DE OLIVEIRA</v>
          </cell>
          <cell r="B330" t="str">
            <v>TECNICO (A) DE ENFERMAGEM</v>
          </cell>
          <cell r="C330">
            <v>1563.32</v>
          </cell>
          <cell r="D330">
            <v>0</v>
          </cell>
          <cell r="E330">
            <v>0</v>
          </cell>
          <cell r="F330">
            <v>1857.49</v>
          </cell>
          <cell r="G330">
            <v>167.17</v>
          </cell>
          <cell r="H330">
            <v>1690.32</v>
          </cell>
        </row>
        <row r="331">
          <cell r="A331" t="str">
            <v>WERIKA DAYANA DE OLIVEIRA RODRIGUES</v>
          </cell>
          <cell r="B331" t="str">
            <v>TECNICO (A) DE ENFERMAGEM</v>
          </cell>
          <cell r="C331">
            <v>1563.32</v>
          </cell>
          <cell r="D331">
            <v>0</v>
          </cell>
          <cell r="E331">
            <v>0</v>
          </cell>
          <cell r="F331">
            <v>1957.29</v>
          </cell>
          <cell r="G331">
            <v>269.95</v>
          </cell>
          <cell r="H331">
            <v>1687.34</v>
          </cell>
        </row>
        <row r="332">
          <cell r="A332" t="str">
            <v>WEYLANE RIBEIRO MACHADO ALCANTARA</v>
          </cell>
          <cell r="B332" t="str">
            <v>ASSISTENTE DE FATURAMENTO</v>
          </cell>
          <cell r="C332">
            <v>2116.7800000000002</v>
          </cell>
          <cell r="D332">
            <v>0</v>
          </cell>
          <cell r="E332">
            <v>0</v>
          </cell>
          <cell r="F332">
            <v>2222.62</v>
          </cell>
          <cell r="G332">
            <v>200.03</v>
          </cell>
          <cell r="H332">
            <v>2022.59</v>
          </cell>
        </row>
        <row r="333">
          <cell r="A333" t="str">
            <v>WILIANA CARDOSO DO CARMO</v>
          </cell>
          <cell r="B333" t="str">
            <v>ASSISTENTE DE FATURAMENTO</v>
          </cell>
          <cell r="C333">
            <v>2116.7800000000002</v>
          </cell>
          <cell r="D333">
            <v>0</v>
          </cell>
          <cell r="E333">
            <v>0</v>
          </cell>
          <cell r="F333">
            <v>2222.62</v>
          </cell>
          <cell r="G333">
            <v>200.03</v>
          </cell>
          <cell r="H333">
            <v>2022.59</v>
          </cell>
        </row>
        <row r="334">
          <cell r="A334" t="str">
            <v>ZELIA DO ESPIRITO SANTO DA LUZ</v>
          </cell>
          <cell r="B334" t="str">
            <v>TECNICO (A) DE ENFERMAGEM</v>
          </cell>
          <cell r="C334">
            <v>1563.32</v>
          </cell>
          <cell r="D334">
            <v>0</v>
          </cell>
          <cell r="E334">
            <v>0</v>
          </cell>
          <cell r="F334">
            <v>2377.7399999999998</v>
          </cell>
          <cell r="G334">
            <v>233.47</v>
          </cell>
          <cell r="H334">
            <v>2144.27</v>
          </cell>
        </row>
        <row r="335">
          <cell r="A335" t="str">
            <v>AELTON GOMES DO NASCIMENTO</v>
          </cell>
          <cell r="B335" t="str">
            <v>TECNICO (A) DE ENFERMAGEM</v>
          </cell>
          <cell r="C335">
            <v>1563.32</v>
          </cell>
          <cell r="D335">
            <v>0</v>
          </cell>
          <cell r="E335">
            <v>0</v>
          </cell>
          <cell r="F335">
            <v>2196.37</v>
          </cell>
          <cell r="G335">
            <v>197.67</v>
          </cell>
          <cell r="H335">
            <v>1998.7</v>
          </cell>
        </row>
        <row r="336">
          <cell r="A336" t="str">
            <v>LETHICIA LAYS DA SILVA</v>
          </cell>
          <cell r="B336" t="str">
            <v>TECNICO (A) DE ENFERMAGEM</v>
          </cell>
          <cell r="C336">
            <v>1563.32</v>
          </cell>
          <cell r="D336">
            <v>0</v>
          </cell>
          <cell r="E336">
            <v>0</v>
          </cell>
          <cell r="F336">
            <v>1857.49</v>
          </cell>
          <cell r="G336">
            <v>260.97000000000003</v>
          </cell>
          <cell r="H336">
            <v>1596.52</v>
          </cell>
        </row>
        <row r="337">
          <cell r="A337" t="str">
            <v>LUZNEIRE RODRIGUES LIMA</v>
          </cell>
          <cell r="B337" t="str">
            <v>ENFERMEIRO (A)</v>
          </cell>
          <cell r="C337">
            <v>2552.5700000000002</v>
          </cell>
          <cell r="D337">
            <v>0</v>
          </cell>
          <cell r="E337">
            <v>0</v>
          </cell>
          <cell r="F337">
            <v>3203.11</v>
          </cell>
          <cell r="G337">
            <v>425.15</v>
          </cell>
          <cell r="H337">
            <v>2777.96</v>
          </cell>
        </row>
        <row r="338">
          <cell r="A338" t="str">
            <v>ALESSANDRA ALVES PIRES DOS SANTOS</v>
          </cell>
          <cell r="B338" t="str">
            <v>TECNICO (A) DE SEGURANCA DO TRABALHO</v>
          </cell>
          <cell r="C338">
            <v>2131.8000000000002</v>
          </cell>
          <cell r="D338">
            <v>0</v>
          </cell>
          <cell r="E338">
            <v>0</v>
          </cell>
          <cell r="F338">
            <v>2454.39</v>
          </cell>
          <cell r="G338">
            <v>245.6</v>
          </cell>
          <cell r="H338">
            <v>2208.79</v>
          </cell>
        </row>
        <row r="339">
          <cell r="A339" t="str">
            <v>BRUNA LUIZA DE SOUSA</v>
          </cell>
          <cell r="B339" t="str">
            <v>ENFERMEIRO (A)</v>
          </cell>
          <cell r="C339">
            <v>2552.5700000000002</v>
          </cell>
          <cell r="D339">
            <v>2336.0500000000002</v>
          </cell>
          <cell r="E339">
            <v>1503.68</v>
          </cell>
          <cell r="F339">
            <v>6351.76</v>
          </cell>
          <cell r="G339">
            <v>6351.76</v>
          </cell>
          <cell r="H339">
            <v>0</v>
          </cell>
        </row>
        <row r="340">
          <cell r="A340" t="str">
            <v>CLAUDIA MARIA DA SILVA</v>
          </cell>
          <cell r="B340" t="str">
            <v>TECNICO (A) DE ENFERMAGEM</v>
          </cell>
          <cell r="C340">
            <v>1563.32</v>
          </cell>
          <cell r="D340">
            <v>0</v>
          </cell>
          <cell r="E340">
            <v>0</v>
          </cell>
          <cell r="F340">
            <v>1857.49</v>
          </cell>
          <cell r="G340">
            <v>167.17</v>
          </cell>
          <cell r="H340">
            <v>1690.32</v>
          </cell>
        </row>
        <row r="341">
          <cell r="A341" t="str">
            <v>ELIANA DE SOUZA COSTA MARACAIBE</v>
          </cell>
          <cell r="B341" t="str">
            <v>COPEIRO (A)</v>
          </cell>
          <cell r="C341">
            <v>1080</v>
          </cell>
          <cell r="D341">
            <v>0</v>
          </cell>
          <cell r="E341">
            <v>0</v>
          </cell>
          <cell r="F341">
            <v>1415.6</v>
          </cell>
          <cell r="G341">
            <v>108</v>
          </cell>
          <cell r="H341">
            <v>1307.5999999999999</v>
          </cell>
        </row>
        <row r="342">
          <cell r="A342" t="str">
            <v>INGRIDY MEIRRHYT DE MATOS SOUSA</v>
          </cell>
          <cell r="B342" t="str">
            <v>ASSISTENTE ADMINISTRATIVO</v>
          </cell>
          <cell r="C342">
            <v>1563.32</v>
          </cell>
          <cell r="D342">
            <v>0</v>
          </cell>
          <cell r="E342">
            <v>0</v>
          </cell>
          <cell r="F342">
            <v>1857.49</v>
          </cell>
          <cell r="G342">
            <v>260.97000000000003</v>
          </cell>
          <cell r="H342">
            <v>1596.52</v>
          </cell>
        </row>
        <row r="343">
          <cell r="A343" t="str">
            <v>JOANA ANGELICA DA SILVA LOPES SANTOS</v>
          </cell>
          <cell r="B343" t="str">
            <v>TECNICO (A) DE ENFERMAGEM</v>
          </cell>
          <cell r="C343">
            <v>1563.32</v>
          </cell>
          <cell r="D343">
            <v>0</v>
          </cell>
          <cell r="E343">
            <v>0</v>
          </cell>
          <cell r="F343">
            <v>2053.52</v>
          </cell>
          <cell r="G343">
            <v>313.99</v>
          </cell>
          <cell r="H343">
            <v>1739.53</v>
          </cell>
        </row>
        <row r="344">
          <cell r="A344" t="str">
            <v>LEONICE FAUSTINO DE OLIVEIRA RIBEIRO</v>
          </cell>
          <cell r="B344" t="str">
            <v>AUXILIAR DE FARMACIA</v>
          </cell>
          <cell r="C344">
            <v>1421.19</v>
          </cell>
          <cell r="D344">
            <v>0</v>
          </cell>
          <cell r="E344">
            <v>0</v>
          </cell>
          <cell r="F344">
            <v>1916.25</v>
          </cell>
          <cell r="G344">
            <v>257.73</v>
          </cell>
          <cell r="H344">
            <v>1658.52</v>
          </cell>
        </row>
        <row r="345">
          <cell r="A345" t="str">
            <v>MARIA FRANCINEIDE CALISTO DE SOUSA</v>
          </cell>
          <cell r="B345" t="str">
            <v>ENFERMEIRO (A)</v>
          </cell>
          <cell r="C345">
            <v>2552.5700000000002</v>
          </cell>
          <cell r="D345">
            <v>0</v>
          </cell>
          <cell r="E345">
            <v>0</v>
          </cell>
          <cell r="F345">
            <v>2759.17</v>
          </cell>
          <cell r="G345">
            <v>446.98</v>
          </cell>
          <cell r="H345">
            <v>2312.19</v>
          </cell>
        </row>
        <row r="346">
          <cell r="A346" t="str">
            <v>CASSIA DA COSTA TEIXEIRA VALE</v>
          </cell>
          <cell r="B346" t="str">
            <v>COORDENADOR (A) DE HIGIENIZACAO E UPR</v>
          </cell>
          <cell r="C346">
            <v>3400</v>
          </cell>
          <cell r="D346">
            <v>0</v>
          </cell>
          <cell r="E346">
            <v>0</v>
          </cell>
          <cell r="F346">
            <v>4606.6000000000004</v>
          </cell>
          <cell r="G346">
            <v>793.06</v>
          </cell>
          <cell r="H346">
            <v>3813.54</v>
          </cell>
        </row>
        <row r="347">
          <cell r="A347" t="str">
            <v>VANIA RODRIGUES DE SOUZA</v>
          </cell>
          <cell r="B347" t="str">
            <v>ENFERMEIRO (A)</v>
          </cell>
          <cell r="C347">
            <v>2552.5700000000002</v>
          </cell>
          <cell r="D347">
            <v>0</v>
          </cell>
          <cell r="E347">
            <v>0</v>
          </cell>
          <cell r="F347">
            <v>3216.66</v>
          </cell>
          <cell r="G347">
            <v>458.59</v>
          </cell>
          <cell r="H347">
            <v>2758.07</v>
          </cell>
        </row>
        <row r="348">
          <cell r="A348" t="str">
            <v>TAHIANNY HONORATO DA CUNHA XAVIER</v>
          </cell>
          <cell r="B348" t="str">
            <v>TECNICO (A) DE LABORATORIO</v>
          </cell>
          <cell r="C348">
            <v>1563.32</v>
          </cell>
          <cell r="D348">
            <v>0</v>
          </cell>
          <cell r="E348">
            <v>0</v>
          </cell>
          <cell r="F348">
            <v>1857.49</v>
          </cell>
          <cell r="G348">
            <v>260.97000000000003</v>
          </cell>
          <cell r="H348">
            <v>1596.52</v>
          </cell>
        </row>
        <row r="349">
          <cell r="A349" t="str">
            <v>LARA CRISTINA ROSA</v>
          </cell>
          <cell r="B349" t="str">
            <v>ASSISTENTE ADMINISTRATIVO</v>
          </cell>
          <cell r="C349">
            <v>1563.32</v>
          </cell>
          <cell r="D349">
            <v>0</v>
          </cell>
          <cell r="E349">
            <v>0</v>
          </cell>
          <cell r="F349">
            <v>1857.49</v>
          </cell>
          <cell r="G349">
            <v>260.97000000000003</v>
          </cell>
          <cell r="H349">
            <v>1596.52</v>
          </cell>
        </row>
        <row r="350">
          <cell r="A350" t="str">
            <v>ISABELA CANDIDA CASSIMIRO</v>
          </cell>
          <cell r="B350" t="str">
            <v>AUXILIAR DE FARMACIA</v>
          </cell>
          <cell r="C350">
            <v>1421.19</v>
          </cell>
          <cell r="D350">
            <v>0</v>
          </cell>
          <cell r="E350">
            <v>0</v>
          </cell>
          <cell r="F350">
            <v>1708.25</v>
          </cell>
          <cell r="G350">
            <v>136.66</v>
          </cell>
          <cell r="H350">
            <v>1571.59</v>
          </cell>
        </row>
        <row r="351">
          <cell r="A351" t="str">
            <v>FERNANDO JUNIOR ALVES</v>
          </cell>
          <cell r="B351" t="str">
            <v>ENFERMEIRO (A)</v>
          </cell>
          <cell r="C351">
            <v>2552.5700000000002</v>
          </cell>
          <cell r="D351">
            <v>0</v>
          </cell>
          <cell r="E351">
            <v>0</v>
          </cell>
          <cell r="F351">
            <v>2759.17</v>
          </cell>
          <cell r="G351">
            <v>293.83</v>
          </cell>
          <cell r="H351">
            <v>2465.34</v>
          </cell>
        </row>
        <row r="352">
          <cell r="A352" t="str">
            <v>ELIENE RODRIGUES BARRETO</v>
          </cell>
          <cell r="B352" t="str">
            <v>TECNICO (A) DE ENFERMAGEM</v>
          </cell>
          <cell r="C352">
            <v>1563.32</v>
          </cell>
          <cell r="D352">
            <v>0</v>
          </cell>
          <cell r="E352">
            <v>0</v>
          </cell>
          <cell r="F352">
            <v>1857.49</v>
          </cell>
          <cell r="G352">
            <v>167.17</v>
          </cell>
          <cell r="H352">
            <v>1690.32</v>
          </cell>
        </row>
        <row r="353">
          <cell r="A353" t="str">
            <v>EDITE DE SOUZA ATAIDE</v>
          </cell>
          <cell r="B353" t="str">
            <v>AUXILIAR DE SERVICOS GERAIS</v>
          </cell>
          <cell r="C353">
            <v>1080</v>
          </cell>
          <cell r="D353">
            <v>0</v>
          </cell>
          <cell r="E353">
            <v>0</v>
          </cell>
          <cell r="F353">
            <v>1350</v>
          </cell>
          <cell r="G353">
            <v>172.8</v>
          </cell>
          <cell r="H353">
            <v>1177.2</v>
          </cell>
        </row>
        <row r="354">
          <cell r="A354" t="str">
            <v>CESAR FRANCISCO BARBOSA</v>
          </cell>
          <cell r="B354" t="str">
            <v>MAQUEIRO (A)</v>
          </cell>
          <cell r="C354">
            <v>1080</v>
          </cell>
          <cell r="D354">
            <v>0</v>
          </cell>
          <cell r="E354">
            <v>0</v>
          </cell>
          <cell r="F354">
            <v>1554</v>
          </cell>
          <cell r="G354">
            <v>189.12</v>
          </cell>
          <cell r="H354">
            <v>1364.88</v>
          </cell>
        </row>
        <row r="355">
          <cell r="A355" t="str">
            <v>THALLES JUAN PEREIRA DA SILVA</v>
          </cell>
          <cell r="B355" t="str">
            <v>AUXILIAR DE FARMACIA</v>
          </cell>
          <cell r="C355">
            <v>1421.19</v>
          </cell>
          <cell r="D355">
            <v>0</v>
          </cell>
          <cell r="E355">
            <v>0</v>
          </cell>
          <cell r="F355">
            <v>1779.31</v>
          </cell>
          <cell r="G355">
            <v>245.4</v>
          </cell>
          <cell r="H355">
            <v>1533.91</v>
          </cell>
        </row>
        <row r="356">
          <cell r="A356" t="str">
            <v>DANIEL FLAVIO CABRINY DE ALMEIDA COSTA</v>
          </cell>
          <cell r="B356" t="str">
            <v>DIRETOR (A) TECNICO</v>
          </cell>
          <cell r="C356">
            <v>20409.52</v>
          </cell>
          <cell r="D356">
            <v>0</v>
          </cell>
          <cell r="E356">
            <v>0</v>
          </cell>
          <cell r="F356">
            <v>21430</v>
          </cell>
          <cell r="G356">
            <v>5489.58</v>
          </cell>
          <cell r="H356">
            <v>15940.42</v>
          </cell>
        </row>
        <row r="357">
          <cell r="A357" t="str">
            <v>VANIA APARECIDA DE MORAIS BERNARDES</v>
          </cell>
          <cell r="B357" t="str">
            <v>TECNICO (A) DE ENFERMAGEM</v>
          </cell>
          <cell r="C357">
            <v>1563.32</v>
          </cell>
          <cell r="D357">
            <v>0</v>
          </cell>
          <cell r="E357">
            <v>0</v>
          </cell>
          <cell r="F357">
            <v>1857.49</v>
          </cell>
          <cell r="G357">
            <v>167.17</v>
          </cell>
          <cell r="H357">
            <v>1690.32</v>
          </cell>
        </row>
        <row r="358">
          <cell r="A358" t="str">
            <v>VALDIVINO NEVES ARAUJO</v>
          </cell>
          <cell r="B358" t="str">
            <v>AGENTE DE PORTARIA</v>
          </cell>
          <cell r="C358">
            <v>1182.42</v>
          </cell>
          <cell r="D358">
            <v>0</v>
          </cell>
          <cell r="E358">
            <v>0</v>
          </cell>
          <cell r="F358">
            <v>1457.47</v>
          </cell>
          <cell r="G358">
            <v>187.54</v>
          </cell>
          <cell r="H358">
            <v>1269.93</v>
          </cell>
        </row>
        <row r="359">
          <cell r="A359" t="str">
            <v>SARA FERNANDA EVANGELISTA RAMOS SILVA</v>
          </cell>
          <cell r="B359" t="str">
            <v>TECNICO (A) DE ENFERMAGEM</v>
          </cell>
          <cell r="C359">
            <v>1563.32</v>
          </cell>
          <cell r="D359">
            <v>0</v>
          </cell>
          <cell r="E359">
            <v>0</v>
          </cell>
          <cell r="F359">
            <v>1957.29</v>
          </cell>
          <cell r="G359">
            <v>176.15</v>
          </cell>
          <cell r="H359">
            <v>1781.14</v>
          </cell>
        </row>
        <row r="360">
          <cell r="A360" t="str">
            <v>RONILDO COSTA DOS SANTOS</v>
          </cell>
          <cell r="B360" t="str">
            <v>TECNICO (A) DE IMOBILIZACAO ORTOPEDICA</v>
          </cell>
          <cell r="C360">
            <v>1563.32</v>
          </cell>
          <cell r="D360">
            <v>0</v>
          </cell>
          <cell r="E360">
            <v>0</v>
          </cell>
          <cell r="F360">
            <v>2076.56</v>
          </cell>
          <cell r="G360">
            <v>287.63</v>
          </cell>
          <cell r="H360">
            <v>1788.93</v>
          </cell>
        </row>
        <row r="361">
          <cell r="A361" t="str">
            <v>JINOILSON TORRES SANTOS</v>
          </cell>
          <cell r="B361" t="str">
            <v>AGENTE DE PORTARIA</v>
          </cell>
          <cell r="C361">
            <v>1182.42</v>
          </cell>
          <cell r="D361">
            <v>0</v>
          </cell>
          <cell r="E361">
            <v>0</v>
          </cell>
          <cell r="F361">
            <v>1468.22</v>
          </cell>
          <cell r="G361">
            <v>188.4</v>
          </cell>
          <cell r="H361">
            <v>1279.82</v>
          </cell>
        </row>
        <row r="362">
          <cell r="A362" t="str">
            <v>GUSTAVO ANTONIO DE SIQUEIRA</v>
          </cell>
          <cell r="B362" t="str">
            <v>AUXILIAR DE FARMACIA</v>
          </cell>
          <cell r="C362">
            <v>1421.19</v>
          </cell>
          <cell r="D362">
            <v>0</v>
          </cell>
          <cell r="E362">
            <v>0</v>
          </cell>
          <cell r="F362">
            <v>1708.25</v>
          </cell>
          <cell r="G362">
            <v>221.93</v>
          </cell>
          <cell r="H362">
            <v>1486.32</v>
          </cell>
        </row>
        <row r="363">
          <cell r="A363" t="str">
            <v>FRANCISCO CARLOS DA SILVA ALMEIDA</v>
          </cell>
          <cell r="B363" t="str">
            <v>AGENTE DE PORTARIA</v>
          </cell>
          <cell r="C363">
            <v>1182.42</v>
          </cell>
          <cell r="D363">
            <v>0</v>
          </cell>
          <cell r="E363">
            <v>0</v>
          </cell>
          <cell r="F363">
            <v>1457.47</v>
          </cell>
          <cell r="G363">
            <v>116.59</v>
          </cell>
          <cell r="H363">
            <v>1340.88</v>
          </cell>
        </row>
        <row r="364">
          <cell r="A364" t="str">
            <v>CLAUDIO ALMEIDA DO NASCIMENTO</v>
          </cell>
          <cell r="B364" t="str">
            <v>AGENTE DE PORTARIA</v>
          </cell>
          <cell r="C364">
            <v>1182.42</v>
          </cell>
          <cell r="D364">
            <v>0</v>
          </cell>
          <cell r="E364">
            <v>0</v>
          </cell>
          <cell r="F364">
            <v>1241.54</v>
          </cell>
          <cell r="G364">
            <v>170.27</v>
          </cell>
          <cell r="H364">
            <v>1071.27</v>
          </cell>
        </row>
        <row r="365">
          <cell r="A365" t="str">
            <v>FERNANDO WANDERLEY</v>
          </cell>
          <cell r="B365" t="str">
            <v>AGENTE DE PORTARIA</v>
          </cell>
          <cell r="C365">
            <v>1182.42</v>
          </cell>
          <cell r="D365">
            <v>0</v>
          </cell>
          <cell r="E365">
            <v>0</v>
          </cell>
          <cell r="F365">
            <v>1471.72</v>
          </cell>
          <cell r="G365">
            <v>117.73</v>
          </cell>
          <cell r="H365">
            <v>1353.99</v>
          </cell>
        </row>
        <row r="366">
          <cell r="A366" t="str">
            <v>LUIS ROGERIO SOARES</v>
          </cell>
          <cell r="B366" t="str">
            <v>ENGENHEIRO (A) DE SEGURANCA DO TRABALHO</v>
          </cell>
          <cell r="C366">
            <v>5988</v>
          </cell>
          <cell r="D366">
            <v>0</v>
          </cell>
          <cell r="E366">
            <v>0</v>
          </cell>
          <cell r="F366">
            <v>5988</v>
          </cell>
          <cell r="G366">
            <v>1243.03</v>
          </cell>
          <cell r="H366">
            <v>4744.97</v>
          </cell>
        </row>
        <row r="367">
          <cell r="A367" t="str">
            <v>ROBERTO RAMIRO MARANHAO</v>
          </cell>
          <cell r="B367" t="str">
            <v>AGENTE DE PORTARIA</v>
          </cell>
          <cell r="C367">
            <v>1182.42</v>
          </cell>
          <cell r="D367">
            <v>0</v>
          </cell>
          <cell r="E367">
            <v>0</v>
          </cell>
          <cell r="F367">
            <v>1182.42</v>
          </cell>
          <cell r="G367">
            <v>310.58</v>
          </cell>
          <cell r="H367">
            <v>871.84</v>
          </cell>
        </row>
        <row r="368">
          <cell r="A368" t="str">
            <v>LUIZ OTAVIO ARCE BATISTA</v>
          </cell>
          <cell r="B368" t="str">
            <v>AGENTE DE PORTARIA</v>
          </cell>
          <cell r="C368">
            <v>1182.42</v>
          </cell>
          <cell r="D368">
            <v>0</v>
          </cell>
          <cell r="E368">
            <v>0</v>
          </cell>
          <cell r="F368">
            <v>1307.1400000000001</v>
          </cell>
          <cell r="G368">
            <v>170.27</v>
          </cell>
          <cell r="H368">
            <v>1136.8699999999999</v>
          </cell>
        </row>
        <row r="369">
          <cell r="A369" t="str">
            <v>JOEL PEREIRA DOS SANTOS</v>
          </cell>
          <cell r="B369" t="str">
            <v>TECNICO (A) DE IMOBILIZACAO ORTOPEDICA</v>
          </cell>
          <cell r="C369">
            <v>1563.32</v>
          </cell>
          <cell r="D369">
            <v>0</v>
          </cell>
          <cell r="E369">
            <v>0</v>
          </cell>
          <cell r="F369">
            <v>1779.32</v>
          </cell>
          <cell r="G369">
            <v>257.52999999999997</v>
          </cell>
          <cell r="H369">
            <v>1521.79</v>
          </cell>
        </row>
        <row r="370">
          <cell r="A370" t="str">
            <v>CARLA RAMOS DE JESUS</v>
          </cell>
          <cell r="B370" t="str">
            <v>RECEPCIONISTA</v>
          </cell>
          <cell r="C370">
            <v>1100</v>
          </cell>
          <cell r="D370">
            <v>0</v>
          </cell>
          <cell r="E370">
            <v>0</v>
          </cell>
          <cell r="F370">
            <v>1371</v>
          </cell>
          <cell r="G370">
            <v>175.68</v>
          </cell>
          <cell r="H370">
            <v>1195.32</v>
          </cell>
        </row>
        <row r="371">
          <cell r="A371" t="str">
            <v>LORENA RODRIGUES SODRE</v>
          </cell>
          <cell r="B371" t="str">
            <v>ENFERMEIRO (A)</v>
          </cell>
          <cell r="C371">
            <v>2552.5700000000002</v>
          </cell>
          <cell r="D371">
            <v>0</v>
          </cell>
          <cell r="E371">
            <v>0</v>
          </cell>
          <cell r="F371">
            <v>3192.51</v>
          </cell>
          <cell r="G371">
            <v>422.57</v>
          </cell>
          <cell r="H371">
            <v>2769.94</v>
          </cell>
        </row>
        <row r="372">
          <cell r="A372" t="str">
            <v>FABIO AUGUSTO SETUBA SILVA</v>
          </cell>
          <cell r="B372" t="str">
            <v>ANALISTA DE TI</v>
          </cell>
          <cell r="C372">
            <v>2279.27</v>
          </cell>
          <cell r="D372">
            <v>0</v>
          </cell>
          <cell r="E372">
            <v>0</v>
          </cell>
          <cell r="F372">
            <v>2393.23</v>
          </cell>
          <cell r="G372">
            <v>235.92</v>
          </cell>
          <cell r="H372">
            <v>2157.31</v>
          </cell>
        </row>
        <row r="373">
          <cell r="A373" t="str">
            <v>ANGELINA NOGUEIRA BORGES</v>
          </cell>
          <cell r="B373" t="str">
            <v>ENGENHEIRO (A) CIVIL</v>
          </cell>
          <cell r="C373">
            <v>11976</v>
          </cell>
          <cell r="D373">
            <v>0</v>
          </cell>
          <cell r="E373">
            <v>0</v>
          </cell>
          <cell r="F373">
            <v>11976</v>
          </cell>
          <cell r="G373">
            <v>2486.06</v>
          </cell>
          <cell r="H373">
            <v>9489.94</v>
          </cell>
        </row>
        <row r="374">
          <cell r="A374" t="str">
            <v>EDUARDO DE SOUZA FRANCO LEITE</v>
          </cell>
          <cell r="B374" t="str">
            <v>AGENTE DE PORTARIA</v>
          </cell>
          <cell r="C374">
            <v>1182.42</v>
          </cell>
          <cell r="D374">
            <v>0</v>
          </cell>
          <cell r="E374">
            <v>0</v>
          </cell>
          <cell r="F374">
            <v>1241.54</v>
          </cell>
          <cell r="G374">
            <v>163.32</v>
          </cell>
          <cell r="H374">
            <v>1078.22</v>
          </cell>
        </row>
        <row r="375">
          <cell r="A375" t="str">
            <v>GUIBSON ROBERTO GONCALVES DOS SANTOS</v>
          </cell>
          <cell r="B375" t="str">
            <v>AUXILIAR DE FARMACIA</v>
          </cell>
          <cell r="C375">
            <v>1421.19</v>
          </cell>
          <cell r="D375">
            <v>0</v>
          </cell>
          <cell r="E375">
            <v>0</v>
          </cell>
          <cell r="F375">
            <v>1708.25</v>
          </cell>
          <cell r="G375">
            <v>208.66</v>
          </cell>
          <cell r="H375">
            <v>1499.59</v>
          </cell>
        </row>
        <row r="376">
          <cell r="A376" t="str">
            <v>RHALIFEM THAYAM RIBEIRO DOS SANTOS</v>
          </cell>
          <cell r="B376" t="str">
            <v>FISIOTERAPEUTA</v>
          </cell>
          <cell r="C376">
            <v>2436.13</v>
          </cell>
          <cell r="D376">
            <v>0</v>
          </cell>
          <cell r="E376">
            <v>0</v>
          </cell>
          <cell r="F376">
            <v>2780.9</v>
          </cell>
          <cell r="G376">
            <v>297.27</v>
          </cell>
          <cell r="H376">
            <v>2483.63</v>
          </cell>
        </row>
        <row r="377">
          <cell r="A377" t="str">
            <v>YARA GABRYELLA FERNANDES RODRIGUES</v>
          </cell>
          <cell r="B377" t="str">
            <v>AUXILIAR DE FARMACIA</v>
          </cell>
          <cell r="C377">
            <v>1421.19</v>
          </cell>
          <cell r="D377">
            <v>0</v>
          </cell>
          <cell r="E377">
            <v>0</v>
          </cell>
          <cell r="F377">
            <v>1708.25</v>
          </cell>
          <cell r="G377">
            <v>136.66</v>
          </cell>
          <cell r="H377">
            <v>1571.59</v>
          </cell>
        </row>
        <row r="378">
          <cell r="A378" t="str">
            <v>AIRTON ADELINO DO NASCIMENTO</v>
          </cell>
          <cell r="B378" t="str">
            <v>MOTORISTA DE AMBULANCIA</v>
          </cell>
          <cell r="C378">
            <v>1547.02</v>
          </cell>
          <cell r="D378">
            <v>0</v>
          </cell>
          <cell r="E378">
            <v>0</v>
          </cell>
          <cell r="F378">
            <v>1840.37</v>
          </cell>
          <cell r="G378">
            <v>229.63</v>
          </cell>
          <cell r="H378">
            <v>1610.74</v>
          </cell>
        </row>
        <row r="379">
          <cell r="A379" t="str">
            <v>ERILDSON SOUSA SILVA</v>
          </cell>
          <cell r="B379" t="str">
            <v>MOTORISTA DE AMBULANCIA</v>
          </cell>
          <cell r="C379">
            <v>1547.02</v>
          </cell>
          <cell r="D379">
            <v>0</v>
          </cell>
          <cell r="E379">
            <v>0</v>
          </cell>
          <cell r="F379">
            <v>1840.37</v>
          </cell>
          <cell r="G379">
            <v>165.63</v>
          </cell>
          <cell r="H379">
            <v>1674.74</v>
          </cell>
        </row>
        <row r="380">
          <cell r="A380" t="str">
            <v>SIDIVAN DA SILVA LEITE</v>
          </cell>
          <cell r="B380" t="str">
            <v>MOTORISTA DE AMBULANCIA</v>
          </cell>
          <cell r="C380">
            <v>1547.02</v>
          </cell>
          <cell r="D380">
            <v>0</v>
          </cell>
          <cell r="E380">
            <v>0</v>
          </cell>
          <cell r="F380">
            <v>1840.37</v>
          </cell>
          <cell r="G380">
            <v>165.63</v>
          </cell>
          <cell r="H380">
            <v>1674.74</v>
          </cell>
        </row>
        <row r="381">
          <cell r="A381" t="str">
            <v>WENDER DOS SANTOS SOUSA</v>
          </cell>
          <cell r="B381" t="str">
            <v>MOTORISTA DE AMBULANCIA</v>
          </cell>
          <cell r="C381">
            <v>1547.02</v>
          </cell>
          <cell r="D381">
            <v>0</v>
          </cell>
          <cell r="E381">
            <v>0</v>
          </cell>
          <cell r="F381">
            <v>1925.43</v>
          </cell>
          <cell r="G381">
            <v>173.28</v>
          </cell>
          <cell r="H381">
            <v>1752.15</v>
          </cell>
        </row>
        <row r="382">
          <cell r="A382" t="str">
            <v>AGUIMAR ETERNO DE MELO</v>
          </cell>
          <cell r="B382" t="str">
            <v>ANALISTA DE SOFTWARE</v>
          </cell>
          <cell r="C382">
            <v>2279.27</v>
          </cell>
          <cell r="D382">
            <v>0</v>
          </cell>
          <cell r="E382">
            <v>0</v>
          </cell>
          <cell r="F382">
            <v>2393.23</v>
          </cell>
          <cell r="G382">
            <v>235.92</v>
          </cell>
          <cell r="H382">
            <v>2157.31</v>
          </cell>
        </row>
        <row r="383">
          <cell r="A383" t="str">
            <v>ANA CAROLINA DE FREITAS ARAUJO</v>
          </cell>
          <cell r="B383" t="str">
            <v>ENFERMEIRO (A)</v>
          </cell>
          <cell r="C383">
            <v>2552.5700000000002</v>
          </cell>
          <cell r="D383">
            <v>268.64</v>
          </cell>
          <cell r="E383">
            <v>503.71</v>
          </cell>
          <cell r="F383">
            <v>2823.98</v>
          </cell>
          <cell r="G383">
            <v>2823.98</v>
          </cell>
          <cell r="H383">
            <v>0</v>
          </cell>
        </row>
        <row r="384">
          <cell r="A384" t="str">
            <v>ESTER MERCADANTE PITOMBEIRA</v>
          </cell>
          <cell r="B384" t="str">
            <v>ENFERMEIRO (A)</v>
          </cell>
          <cell r="C384">
            <v>2552.5700000000002</v>
          </cell>
          <cell r="D384">
            <v>0</v>
          </cell>
          <cell r="E384">
            <v>0</v>
          </cell>
          <cell r="F384">
            <v>3014.43</v>
          </cell>
          <cell r="G384">
            <v>389.99</v>
          </cell>
          <cell r="H384">
            <v>2624.44</v>
          </cell>
        </row>
        <row r="385">
          <cell r="A385" t="str">
            <v>LEUDILENE LUCENA DE OLIVEIRA BRITO</v>
          </cell>
          <cell r="B385" t="str">
            <v>COORDENADOR (A) OPERACIONAL</v>
          </cell>
          <cell r="C385">
            <v>4500</v>
          </cell>
          <cell r="D385">
            <v>0</v>
          </cell>
          <cell r="E385">
            <v>0</v>
          </cell>
          <cell r="F385">
            <v>4941</v>
          </cell>
          <cell r="G385">
            <v>896.81</v>
          </cell>
          <cell r="H385">
            <v>4044.19</v>
          </cell>
        </row>
        <row r="386">
          <cell r="A386" t="str">
            <v>LUDMILA OLIVEIRA NUNES</v>
          </cell>
          <cell r="B386" t="str">
            <v>ENFERMEIRO (A)</v>
          </cell>
          <cell r="C386">
            <v>2552.5700000000002</v>
          </cell>
          <cell r="D386">
            <v>0</v>
          </cell>
          <cell r="E386">
            <v>0</v>
          </cell>
          <cell r="F386">
            <v>2759.17</v>
          </cell>
          <cell r="G386">
            <v>293.83</v>
          </cell>
          <cell r="H386">
            <v>2465.34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MARIA DE JESUS DA SILVA COSTA</v>
          </cell>
          <cell r="D17" t="str">
            <v>Técnico em Enfermagem - 18.464</v>
          </cell>
          <cell r="E17">
            <v>7210.57</v>
          </cell>
          <cell r="F17">
            <v>5696.22</v>
          </cell>
        </row>
        <row r="18">
          <cell r="C18" t="str">
            <v>DALVANI ALVES DE MEDEIROS OLIVEIRA</v>
          </cell>
          <cell r="D18" t="str">
            <v>Técnico em Enfermagem - 18.464</v>
          </cell>
          <cell r="E18">
            <v>4659.47</v>
          </cell>
          <cell r="F18">
            <v>3547.12</v>
          </cell>
        </row>
        <row r="19">
          <cell r="C19" t="str">
            <v>ADELAIDE TAVARES DA SILVA</v>
          </cell>
          <cell r="D19" t="str">
            <v>Técnico em Enfermagem - 18.464</v>
          </cell>
          <cell r="E19">
            <v>4659.47</v>
          </cell>
          <cell r="F19">
            <v>3555.43</v>
          </cell>
        </row>
        <row r="20">
          <cell r="C20" t="str">
            <v>ADRIANO MESSIAS LOPES</v>
          </cell>
          <cell r="D20" t="str">
            <v>Auxiliar Técnico de Saúde - QT - 18.464</v>
          </cell>
          <cell r="E20">
            <v>3067.28</v>
          </cell>
          <cell r="F20">
            <v>2778.3</v>
          </cell>
        </row>
        <row r="21">
          <cell r="C21" t="str">
            <v>AILSON SILVA DOS ANJOS</v>
          </cell>
          <cell r="D21" t="str">
            <v>Técnico em Enfermagem - 18.464</v>
          </cell>
          <cell r="E21">
            <v>4804.08</v>
          </cell>
          <cell r="F21">
            <v>3999.74</v>
          </cell>
        </row>
        <row r="22">
          <cell r="C22" t="str">
            <v>ALANO RIBEIRO DE QUEIROZ FILHO</v>
          </cell>
          <cell r="D22" t="str">
            <v>Médico - 18.464</v>
          </cell>
          <cell r="E22">
            <v>9111.82</v>
          </cell>
          <cell r="F22">
            <v>5623.63</v>
          </cell>
        </row>
        <row r="23">
          <cell r="C23" t="str">
            <v>ALESSANDRA REGINA FERREIRA OZOLINS</v>
          </cell>
          <cell r="D23" t="str">
            <v>Técnico em Enfermagem - 18.464</v>
          </cell>
          <cell r="E23">
            <v>4659.47</v>
          </cell>
          <cell r="F23">
            <v>3447.95</v>
          </cell>
        </row>
        <row r="24">
          <cell r="C24" t="str">
            <v>ALMIRO PEREIRA MARINHO JUNIOR</v>
          </cell>
          <cell r="D24" t="str">
            <v>Técnico em Enfermagem - 18.464</v>
          </cell>
          <cell r="E24">
            <v>4659.47</v>
          </cell>
          <cell r="F24">
            <v>3173.02</v>
          </cell>
        </row>
        <row r="25">
          <cell r="C25" t="str">
            <v>ALZIRENE BARBOSA DOS SANTOS OLIVEIRA</v>
          </cell>
          <cell r="D25" t="str">
            <v>Técnico em Enfermagem - 18.464</v>
          </cell>
          <cell r="E25">
            <v>5475.41</v>
          </cell>
          <cell r="F25">
            <v>3584.73</v>
          </cell>
        </row>
        <row r="26">
          <cell r="C26" t="str">
            <v>ANA MAMEDIA DE OLIVEIRA</v>
          </cell>
          <cell r="D26" t="str">
            <v>Técnico em Enfermagem - 18.464</v>
          </cell>
          <cell r="E26">
            <v>4455.63</v>
          </cell>
          <cell r="F26">
            <v>3733.01</v>
          </cell>
        </row>
        <row r="27">
          <cell r="C27" t="str">
            <v>ANA MARIA VALIM BORGES</v>
          </cell>
          <cell r="D27" t="str">
            <v>Auxiliar de Serviços Gerais - 18.464</v>
          </cell>
          <cell r="E27">
            <v>2397.94</v>
          </cell>
          <cell r="F27">
            <v>1871</v>
          </cell>
        </row>
        <row r="28">
          <cell r="C28" t="str">
            <v>ANA PAULA DIAS DA SILVA</v>
          </cell>
          <cell r="D28" t="str">
            <v>Assistente Técnico de Saúde - 18.464</v>
          </cell>
          <cell r="E28">
            <v>5368.44</v>
          </cell>
          <cell r="F28">
            <v>4631.43</v>
          </cell>
        </row>
        <row r="29">
          <cell r="C29" t="str">
            <v>ANA PEREIRA DAS NEVES</v>
          </cell>
          <cell r="D29" t="str">
            <v>Técnico em Enfermagem - 18.464</v>
          </cell>
          <cell r="E29">
            <v>4580.57</v>
          </cell>
          <cell r="F29">
            <v>3811.24</v>
          </cell>
        </row>
        <row r="30">
          <cell r="C30" t="str">
            <v>ANALY PEREIRA DE MOURA</v>
          </cell>
          <cell r="D30" t="str">
            <v>Técnico em Enfermagem - 18.464</v>
          </cell>
          <cell r="E30">
            <v>7770.01</v>
          </cell>
          <cell r="F30">
            <v>5803.17</v>
          </cell>
        </row>
        <row r="31">
          <cell r="C31" t="str">
            <v>ANDERSON DOUGLAS ZANOL GOMES</v>
          </cell>
          <cell r="D31" t="str">
            <v>Técnico em Enfermagem - 18.464</v>
          </cell>
          <cell r="E31">
            <v>5180.55</v>
          </cell>
          <cell r="F31">
            <v>3567.24</v>
          </cell>
        </row>
        <row r="32">
          <cell r="C32" t="str">
            <v>ANDRE LUIZ COELHO THOME</v>
          </cell>
          <cell r="D32" t="str">
            <v>Médico - 18.464</v>
          </cell>
          <cell r="E32">
            <v>9348.35</v>
          </cell>
          <cell r="F32">
            <v>7130.52</v>
          </cell>
        </row>
        <row r="33">
          <cell r="C33" t="str">
            <v>ANDREI MACHADO VIEGAS DA TRINDADE</v>
          </cell>
          <cell r="D33" t="str">
            <v>Cirurgião-Dentista - 18.464</v>
          </cell>
          <cell r="E33">
            <v>4823.1099999999997</v>
          </cell>
          <cell r="F33">
            <v>3802.79</v>
          </cell>
        </row>
        <row r="34">
          <cell r="C34" t="str">
            <v>ANDREIA VIEIRA DOS SANTOS RAMOS</v>
          </cell>
          <cell r="D34" t="str">
            <v>Enfermeiro - 18.464</v>
          </cell>
          <cell r="E34">
            <v>7489.61</v>
          </cell>
          <cell r="F34">
            <v>6006.01</v>
          </cell>
        </row>
        <row r="35">
          <cell r="C35" t="str">
            <v>ANTONIA PACHECO BARBOSA</v>
          </cell>
          <cell r="D35" t="str">
            <v>Técnico em Enfermagem - 18.464</v>
          </cell>
          <cell r="E35">
            <v>5180.55</v>
          </cell>
          <cell r="F35">
            <v>3632.81</v>
          </cell>
        </row>
        <row r="36">
          <cell r="C36" t="str">
            <v>BRUNNO D ANGELYS RIBEIRO</v>
          </cell>
          <cell r="D36" t="str">
            <v>Fisioterapeuta - 18.464</v>
          </cell>
          <cell r="E36">
            <v>7771.99</v>
          </cell>
          <cell r="F36">
            <v>5382.14</v>
          </cell>
        </row>
        <row r="37">
          <cell r="C37" t="str">
            <v>BRUNO ALVES RODRIGUES</v>
          </cell>
          <cell r="D37" t="str">
            <v>Médico - 18.464</v>
          </cell>
          <cell r="E37">
            <v>9830.4500000000007</v>
          </cell>
          <cell r="F37">
            <v>7469.43</v>
          </cell>
        </row>
        <row r="38">
          <cell r="C38" t="str">
            <v>CAMILA ALVES DE SOUZA</v>
          </cell>
          <cell r="D38" t="str">
            <v>Técnico em Enfermagem - 18.464</v>
          </cell>
          <cell r="E38">
            <v>4580.57</v>
          </cell>
          <cell r="F38">
            <v>3402.4</v>
          </cell>
        </row>
        <row r="39">
          <cell r="C39" t="str">
            <v>CAMILA DAMAZIO DA SILVA</v>
          </cell>
          <cell r="D39" t="str">
            <v>Enfermeiro - 18.464</v>
          </cell>
          <cell r="E39">
            <v>7918.08</v>
          </cell>
          <cell r="F39">
            <v>5759.76</v>
          </cell>
        </row>
        <row r="40">
          <cell r="C40" t="str">
            <v>CARLA SOARES ROSA</v>
          </cell>
          <cell r="D40" t="str">
            <v>Técnico em Enfermagem - 18.464</v>
          </cell>
          <cell r="E40">
            <v>4580.57</v>
          </cell>
          <cell r="F40">
            <v>3535.78</v>
          </cell>
        </row>
        <row r="41">
          <cell r="C41" t="str">
            <v>CASSIANO COSTA SILVA PEREIRA</v>
          </cell>
          <cell r="D41" t="str">
            <v>Cirurgião-Dentista - 18.464</v>
          </cell>
          <cell r="E41">
            <v>5479.41</v>
          </cell>
          <cell r="F41">
            <v>4500.8900000000003</v>
          </cell>
        </row>
        <row r="42">
          <cell r="C42" t="str">
            <v>CELDA DA SILVA MOTA</v>
          </cell>
          <cell r="D42" t="str">
            <v>Técnico em Enfermagem - 18.464</v>
          </cell>
          <cell r="E42">
            <v>5013.05</v>
          </cell>
          <cell r="F42">
            <v>3934.8</v>
          </cell>
        </row>
        <row r="43">
          <cell r="C43" t="str">
            <v>CLARICE RAMOS DE ARRUDA</v>
          </cell>
          <cell r="D43" t="str">
            <v>Técnico em Enfermagem - 18.464</v>
          </cell>
          <cell r="E43">
            <v>5368.44</v>
          </cell>
          <cell r="F43">
            <v>4119.5</v>
          </cell>
        </row>
        <row r="44">
          <cell r="C44" t="str">
            <v>CLAUDIA PEREIRA SOBRINHO</v>
          </cell>
          <cell r="D44" t="str">
            <v>Técnico em Enfermagem - 18.464</v>
          </cell>
          <cell r="E44">
            <v>5598.68</v>
          </cell>
          <cell r="F44">
            <v>4205.6899999999996</v>
          </cell>
        </row>
        <row r="45">
          <cell r="C45" t="str">
            <v>CLEIDES BORGES DA COSTA</v>
          </cell>
          <cell r="D45" t="str">
            <v>Técnico em Enfermagem - 18.464</v>
          </cell>
          <cell r="E45">
            <v>5273.1</v>
          </cell>
          <cell r="F45">
            <v>3705.24</v>
          </cell>
        </row>
        <row r="46">
          <cell r="C46" t="str">
            <v>CLEYDE ALVES JAVERA</v>
          </cell>
          <cell r="D46" t="str">
            <v>Auxiliar de Serviços Gerais - 18.464</v>
          </cell>
          <cell r="E46">
            <v>2365.1</v>
          </cell>
          <cell r="F46">
            <v>1842.81</v>
          </cell>
        </row>
        <row r="47">
          <cell r="C47" t="str">
            <v>CLOVES MOREIRA FILHO</v>
          </cell>
          <cell r="D47" t="str">
            <v>Médico - 18.464</v>
          </cell>
          <cell r="E47">
            <v>8990.91</v>
          </cell>
          <cell r="F47">
            <v>5823.75</v>
          </cell>
        </row>
        <row r="48">
          <cell r="C48" t="str">
            <v>CONCEICAO CARDOSO RIBEIRO</v>
          </cell>
          <cell r="D48" t="str">
            <v>Técnico em Enfermagem - 18.464</v>
          </cell>
          <cell r="E48">
            <v>5208.5600000000004</v>
          </cell>
          <cell r="F48">
            <v>4465.13</v>
          </cell>
        </row>
        <row r="49">
          <cell r="C49" t="str">
            <v>CRISTIANE CANDIDA DOS SANTOS</v>
          </cell>
          <cell r="D49" t="str">
            <v>Técnico em Enfermagem - 18.464</v>
          </cell>
          <cell r="E49">
            <v>4921.9799999999996</v>
          </cell>
          <cell r="F49">
            <v>3350.71</v>
          </cell>
        </row>
        <row r="50">
          <cell r="C50" t="str">
            <v>CRISTIANE PEREIRA DIAS NASCIMENTO</v>
          </cell>
          <cell r="D50" t="str">
            <v>Técnico em Enfermagem - 18.464</v>
          </cell>
          <cell r="E50">
            <v>8102.1</v>
          </cell>
          <cell r="F50">
            <v>6199.2</v>
          </cell>
        </row>
        <row r="51">
          <cell r="C51" t="str">
            <v>CRISTIANO EDILBERTO DE MELO</v>
          </cell>
          <cell r="D51" t="str">
            <v>Técnico em Enfermagem - 18.464</v>
          </cell>
          <cell r="E51">
            <v>4751.2299999999996</v>
          </cell>
          <cell r="F51">
            <v>3502.42</v>
          </cell>
        </row>
        <row r="52">
          <cell r="C52" t="str">
            <v>CYLEMI VIEIRA DA SILVA</v>
          </cell>
          <cell r="D52" t="str">
            <v>Técnico em Laboratório - 18.464</v>
          </cell>
          <cell r="E52">
            <v>4580.57</v>
          </cell>
          <cell r="F52">
            <v>3824.52</v>
          </cell>
        </row>
        <row r="53">
          <cell r="C53" t="str">
            <v>DALFIM FARIAS PEREIRA</v>
          </cell>
          <cell r="D53" t="str">
            <v>Auxiliar de Serviços Gerais - 18.464</v>
          </cell>
          <cell r="E53">
            <v>2431.81</v>
          </cell>
          <cell r="F53">
            <v>2198.42</v>
          </cell>
        </row>
        <row r="54">
          <cell r="C54" t="str">
            <v>DALVO DA SILVA NASCIMENTO JUNIOR</v>
          </cell>
          <cell r="D54" t="str">
            <v>Médico - 18.464</v>
          </cell>
          <cell r="E54">
            <v>8190.91</v>
          </cell>
          <cell r="F54">
            <v>6332.9</v>
          </cell>
        </row>
        <row r="55">
          <cell r="C55" t="str">
            <v>DEBORA APARECIDA ROSSETTI</v>
          </cell>
          <cell r="D55" t="str">
            <v>Técnico em Enfermagem - 18.464</v>
          </cell>
          <cell r="E55">
            <v>4804.08</v>
          </cell>
          <cell r="F55">
            <v>3232.38</v>
          </cell>
        </row>
        <row r="56">
          <cell r="C56" t="str">
            <v>DEBORA APARECIDA ROSSETTI</v>
          </cell>
          <cell r="D56" t="str">
            <v>Auxiliar de Enfermagem - QT - 18.464</v>
          </cell>
          <cell r="E56">
            <v>2897.78</v>
          </cell>
          <cell r="F56">
            <v>2000.35</v>
          </cell>
        </row>
        <row r="57">
          <cell r="C57" t="str">
            <v>DEBORA PONTES PEREIRA</v>
          </cell>
          <cell r="D57" t="str">
            <v>Auxiliar de Serviços Gerais - 18.464</v>
          </cell>
          <cell r="E57">
            <v>2431.81</v>
          </cell>
          <cell r="F57">
            <v>1945.41</v>
          </cell>
        </row>
        <row r="58">
          <cell r="C58" t="str">
            <v>DELZUITA ALMIRANTE DE JESUS SILVA</v>
          </cell>
          <cell r="D58" t="str">
            <v>Técnico em Enfermagem - 18.464</v>
          </cell>
          <cell r="E58">
            <v>4944.3500000000004</v>
          </cell>
          <cell r="F58">
            <v>3086.19</v>
          </cell>
        </row>
        <row r="59">
          <cell r="C59" t="str">
            <v>DEUSIMAR FERREIRA</v>
          </cell>
          <cell r="D59" t="str">
            <v>Auxiliar Técnico de Saúde - QT - 18.464</v>
          </cell>
          <cell r="E59">
            <v>2999.62</v>
          </cell>
          <cell r="F59">
            <v>2725.3</v>
          </cell>
        </row>
        <row r="60">
          <cell r="C60" t="str">
            <v>DIRCE MARIA ALVES GOMES</v>
          </cell>
          <cell r="D60" t="str">
            <v>Técnico em Enfermagem - 18.464</v>
          </cell>
          <cell r="E60">
            <v>7657.59</v>
          </cell>
          <cell r="F60">
            <v>5595.34</v>
          </cell>
        </row>
        <row r="61">
          <cell r="C61" t="str">
            <v>DIVILMAR SOARES DOS ANJOS</v>
          </cell>
          <cell r="D61" t="str">
            <v>Técnico em Laboratório - 18.464</v>
          </cell>
          <cell r="E61">
            <v>4979.38</v>
          </cell>
          <cell r="F61">
            <v>3910.18</v>
          </cell>
        </row>
        <row r="62">
          <cell r="C62" t="str">
            <v>DIVINA DA COSTA SILVA</v>
          </cell>
          <cell r="D62" t="str">
            <v>Técnico em Enfermagem - 18.464</v>
          </cell>
          <cell r="E62">
            <v>5253.54</v>
          </cell>
          <cell r="F62">
            <v>3282.59</v>
          </cell>
        </row>
        <row r="63">
          <cell r="C63" t="str">
            <v>DIVINO ANTONIO ALVES DE SOUZA</v>
          </cell>
          <cell r="D63" t="str">
            <v>Assistente Técnico de Saúde - 18.464</v>
          </cell>
          <cell r="E63">
            <v>5093.3</v>
          </cell>
          <cell r="F63">
            <v>4172.24</v>
          </cell>
        </row>
        <row r="64">
          <cell r="C64" t="str">
            <v>DIVINO CESAR DE SIQUEIRA</v>
          </cell>
          <cell r="D64" t="str">
            <v>Assistente Técnico de Saúde - 18.464</v>
          </cell>
          <cell r="E64">
            <v>5095.7700000000004</v>
          </cell>
          <cell r="F64">
            <v>4102.01</v>
          </cell>
        </row>
        <row r="65">
          <cell r="C65" t="str">
            <v>DURVAL ARTHUR CAVALCANTE NOGUEIRA FILHO</v>
          </cell>
          <cell r="D65" t="str">
            <v>Médico - 18.464</v>
          </cell>
          <cell r="E65">
            <v>9586.6299999999992</v>
          </cell>
          <cell r="F65">
            <v>7281.73</v>
          </cell>
        </row>
        <row r="66">
          <cell r="C66" t="str">
            <v>EDINAIR BARBOSA GOMES SOARES</v>
          </cell>
          <cell r="D66" t="str">
            <v>Técnico em Enfermagem - 18.464</v>
          </cell>
          <cell r="E66">
            <v>4725.18</v>
          </cell>
          <cell r="F66">
            <v>3246.35</v>
          </cell>
        </row>
        <row r="67">
          <cell r="C67" t="str">
            <v>EDIVALDA MARIA FERREIRA</v>
          </cell>
          <cell r="D67" t="str">
            <v>Auxiliar de Serviços Gerais - 18.464</v>
          </cell>
          <cell r="E67">
            <v>1706.53</v>
          </cell>
          <cell r="F67">
            <v>1461.07</v>
          </cell>
        </row>
        <row r="68">
          <cell r="C68" t="str">
            <v>EDUARDO BENEVIDES DUARTE</v>
          </cell>
          <cell r="D68" t="str">
            <v>Assistente Técnico de Saúde - 18.464</v>
          </cell>
          <cell r="E68">
            <v>7452.92</v>
          </cell>
          <cell r="F68">
            <v>5041.75</v>
          </cell>
        </row>
        <row r="69">
          <cell r="C69" t="str">
            <v>EDUARDO DO CARMO COUTO</v>
          </cell>
          <cell r="D69" t="str">
            <v>Auxiliar de Serviços Gerais - 18.464</v>
          </cell>
          <cell r="E69">
            <v>2431.81</v>
          </cell>
          <cell r="F69">
            <v>1973.28</v>
          </cell>
        </row>
        <row r="70">
          <cell r="C70" t="str">
            <v>ELENILDO ANDRADE OLIVEIRA</v>
          </cell>
          <cell r="D70" t="str">
            <v>Auxiliar de Serviços Gerais - 18.464</v>
          </cell>
          <cell r="E70">
            <v>2397.94</v>
          </cell>
          <cell r="F70">
            <v>1854.02</v>
          </cell>
        </row>
        <row r="71">
          <cell r="C71" t="str">
            <v>ELIANA GOMES DE JESUS FERREIRA</v>
          </cell>
          <cell r="D71" t="str">
            <v>Técnico em Enfermagem - 18.464</v>
          </cell>
          <cell r="E71">
            <v>5448.06</v>
          </cell>
          <cell r="F71">
            <v>3712.31</v>
          </cell>
        </row>
        <row r="72">
          <cell r="C72" t="str">
            <v>ELIANA MARQUES CARVALHO</v>
          </cell>
          <cell r="D72" t="str">
            <v>Técnico em Laboratório - 18.464</v>
          </cell>
          <cell r="E72">
            <v>4904.2700000000004</v>
          </cell>
          <cell r="F72">
            <v>2905.55</v>
          </cell>
        </row>
        <row r="73">
          <cell r="C73" t="str">
            <v>ELIANA SANTANA CORREIA</v>
          </cell>
          <cell r="D73" t="str">
            <v>Técnico em Enfermagem - 18.464</v>
          </cell>
          <cell r="E73">
            <v>4804.08</v>
          </cell>
          <cell r="F73">
            <v>3511.53</v>
          </cell>
        </row>
        <row r="74">
          <cell r="C74" t="str">
            <v>ELIANE DE FATIMA LOBO MARTINS</v>
          </cell>
          <cell r="D74" t="str">
            <v>Auxiliar de Enfermagem - QT - 18.464</v>
          </cell>
          <cell r="E74">
            <v>3253.78</v>
          </cell>
          <cell r="F74">
            <v>2184.38</v>
          </cell>
        </row>
        <row r="75">
          <cell r="C75" t="str">
            <v>ELIANE DE SOUZA MORENO</v>
          </cell>
          <cell r="D75" t="str">
            <v>Auxiliar de Serviços Gerais - 18.464</v>
          </cell>
          <cell r="E75">
            <v>2365.1</v>
          </cell>
          <cell r="F75">
            <v>1964</v>
          </cell>
        </row>
        <row r="76">
          <cell r="C76" t="str">
            <v>ELIO ALVES DE CASTRO</v>
          </cell>
          <cell r="D76" t="str">
            <v>Auxiliar de Enfermagem - QT - 18.464</v>
          </cell>
          <cell r="E76">
            <v>2965.44</v>
          </cell>
          <cell r="F76">
            <v>2603.02</v>
          </cell>
        </row>
        <row r="77">
          <cell r="C77" t="str">
            <v>ELISLENY ROSA DA SILVA</v>
          </cell>
          <cell r="D77" t="str">
            <v>Técnico em Enfermagem - 18.464</v>
          </cell>
          <cell r="E77">
            <v>5273.1</v>
          </cell>
          <cell r="F77">
            <v>3340.21</v>
          </cell>
        </row>
        <row r="78">
          <cell r="C78" t="str">
            <v>ELISLENY ROSA DA SILVA</v>
          </cell>
          <cell r="D78" t="str">
            <v>Enfermeiro - 18.464</v>
          </cell>
          <cell r="E78">
            <v>7918.08</v>
          </cell>
          <cell r="F78">
            <v>4664.34</v>
          </cell>
        </row>
        <row r="79">
          <cell r="C79" t="str">
            <v>ELIZABETH APARECIDA BERTOLDO</v>
          </cell>
          <cell r="D79" t="str">
            <v>Técnico em Enfermagem - 18.464</v>
          </cell>
          <cell r="E79">
            <v>5223.83</v>
          </cell>
          <cell r="F79">
            <v>4079.59</v>
          </cell>
        </row>
        <row r="80">
          <cell r="C80" t="str">
            <v>ELIZETE MOREIRA MOURA</v>
          </cell>
          <cell r="D80" t="str">
            <v>Assistente Técnico de Saúde - 18.464</v>
          </cell>
          <cell r="E80">
            <v>7116.07</v>
          </cell>
          <cell r="F80">
            <v>3873.66</v>
          </cell>
        </row>
        <row r="81">
          <cell r="C81" t="str">
            <v>EMILIANA DE ARTIAGA LEANDRO BORGES</v>
          </cell>
          <cell r="D81" t="str">
            <v>Biomédico - 18.464</v>
          </cell>
          <cell r="E81">
            <v>5667.67</v>
          </cell>
          <cell r="F81">
            <v>4054.54</v>
          </cell>
        </row>
        <row r="82">
          <cell r="C82" t="str">
            <v>ENEAS BARBOSA SOARES</v>
          </cell>
          <cell r="D82" t="str">
            <v>Assistente Técnico de Saúde - 18.464</v>
          </cell>
          <cell r="E82">
            <v>5273.1</v>
          </cell>
          <cell r="F82">
            <v>4338.8999999999996</v>
          </cell>
        </row>
        <row r="83">
          <cell r="C83" t="str">
            <v>ENEIDA DE ALMEIDA GONDIM ALVES</v>
          </cell>
          <cell r="D83" t="str">
            <v>Técnico em Enfermagem - 18.464</v>
          </cell>
          <cell r="E83">
            <v>4804.08</v>
          </cell>
          <cell r="F83">
            <v>3956.7</v>
          </cell>
        </row>
        <row r="84">
          <cell r="C84" t="str">
            <v>ERICA SILVA DE ARAUJO PIGNATA</v>
          </cell>
          <cell r="D84" t="str">
            <v>Técnico em Laboratório - 18.464</v>
          </cell>
          <cell r="E84">
            <v>4869.79</v>
          </cell>
          <cell r="F84">
            <v>4236.63</v>
          </cell>
        </row>
        <row r="85">
          <cell r="C85" t="str">
            <v>ERICO NERI DUARTE</v>
          </cell>
          <cell r="D85" t="str">
            <v>Médico - 18.464</v>
          </cell>
          <cell r="E85">
            <v>9307.4500000000007</v>
          </cell>
          <cell r="F85">
            <v>7057.55</v>
          </cell>
        </row>
        <row r="86">
          <cell r="C86" t="str">
            <v>EUNICE TEREZINHA PINHEIRO COELHO</v>
          </cell>
          <cell r="D86" t="str">
            <v>Cirurgião-Dentista - 18.464</v>
          </cell>
          <cell r="E86">
            <v>11597.77</v>
          </cell>
          <cell r="F86">
            <v>8054.64</v>
          </cell>
        </row>
        <row r="87">
          <cell r="C87" t="str">
            <v>EURIPEDES PEREIRA</v>
          </cell>
          <cell r="D87" t="str">
            <v>Auxiliar Técnico de Saúde - QT - 18.464</v>
          </cell>
          <cell r="E87">
            <v>5117.2299999999996</v>
          </cell>
          <cell r="F87">
            <v>3192.02</v>
          </cell>
        </row>
        <row r="88">
          <cell r="C88" t="str">
            <v>EVA RODRIGUES DE SOUZA DONIZETE</v>
          </cell>
          <cell r="D88" t="str">
            <v>Auxiliar de Enfermagem - QT - 18.464</v>
          </cell>
          <cell r="E88">
            <v>3591.71</v>
          </cell>
          <cell r="F88">
            <v>3031.54</v>
          </cell>
        </row>
        <row r="89">
          <cell r="C89" t="str">
            <v>EVANILDE MOURAO DA SILVA</v>
          </cell>
          <cell r="D89" t="str">
            <v>Auxiliar de Enfermagem - QT - 18.464</v>
          </cell>
          <cell r="E89">
            <v>3229.6</v>
          </cell>
          <cell r="F89">
            <v>2780.09</v>
          </cell>
        </row>
        <row r="90">
          <cell r="C90" t="str">
            <v>FABIANA COSME FERREIRA RIOS CERQUEIRA</v>
          </cell>
          <cell r="D90" t="str">
            <v>Técnico em Enfermagem - 18.464</v>
          </cell>
          <cell r="E90">
            <v>3779.45</v>
          </cell>
          <cell r="F90">
            <v>2229.19</v>
          </cell>
        </row>
        <row r="91">
          <cell r="C91" t="str">
            <v>FABIANA COSME FERREIRA RIOS CERQUEIRA</v>
          </cell>
          <cell r="D91" t="str">
            <v>Técnico em Enfermagem - 18.464</v>
          </cell>
          <cell r="E91">
            <v>4857.01</v>
          </cell>
          <cell r="F91">
            <v>3150.66</v>
          </cell>
        </row>
        <row r="92">
          <cell r="C92" t="str">
            <v>FABIO JOSE PEREIRA</v>
          </cell>
          <cell r="D92" t="str">
            <v>Assistente Técnico de Saúde - 18.464</v>
          </cell>
          <cell r="E92">
            <v>5057.17</v>
          </cell>
          <cell r="F92">
            <v>3302.86</v>
          </cell>
        </row>
        <row r="93">
          <cell r="C93" t="str">
            <v>FERNANDO CAVALCANTE MIRANDA</v>
          </cell>
          <cell r="D93" t="str">
            <v>Assistente Técnico de Saúde - 18.464</v>
          </cell>
          <cell r="E93">
            <v>5094.18</v>
          </cell>
          <cell r="F93">
            <v>3980.43</v>
          </cell>
        </row>
        <row r="94">
          <cell r="C94" t="str">
            <v>FERNANDO CESAR DE LIMA</v>
          </cell>
          <cell r="D94" t="str">
            <v>Auxiliar de Serviços Gerais - 18.464</v>
          </cell>
          <cell r="E94">
            <v>2320.29</v>
          </cell>
          <cell r="F94">
            <v>1611.73</v>
          </cell>
        </row>
        <row r="95">
          <cell r="C95" t="str">
            <v>FERNANDO FERREIRA DA SILVA</v>
          </cell>
          <cell r="D95" t="str">
            <v>Técnico em Enfermagem - 18.464</v>
          </cell>
          <cell r="E95">
            <v>4804.08</v>
          </cell>
          <cell r="F95">
            <v>3681.22</v>
          </cell>
        </row>
        <row r="96">
          <cell r="C96" t="str">
            <v>FLORACI PINTO DE CERQUEIRA CARDOSO</v>
          </cell>
          <cell r="D96" t="str">
            <v>Técnico em Enfermagem - 18.464</v>
          </cell>
          <cell r="E96">
            <v>3208.9</v>
          </cell>
          <cell r="F96">
            <v>2836.1</v>
          </cell>
        </row>
        <row r="97">
          <cell r="C97" t="str">
            <v>GEISILENE DA SILVA NOGUEIRA</v>
          </cell>
          <cell r="D97" t="str">
            <v>Auxiliar de Serviços Gerais - 18.464</v>
          </cell>
          <cell r="E97">
            <v>2353.62</v>
          </cell>
          <cell r="F97">
            <v>1826.16</v>
          </cell>
        </row>
        <row r="98">
          <cell r="C98" t="str">
            <v>GEOVANE MIRANDA FERREIRA</v>
          </cell>
          <cell r="D98" t="str">
            <v>Cirurgião-Dentista - 18.464</v>
          </cell>
          <cell r="E98">
            <v>7248.99</v>
          </cell>
          <cell r="F98">
            <v>5695.18</v>
          </cell>
        </row>
        <row r="99">
          <cell r="C99" t="str">
            <v>GIVANDETE ALVES PEREIRA</v>
          </cell>
          <cell r="D99" t="str">
            <v>Técnico em Enfermagem - 18.464</v>
          </cell>
          <cell r="E99">
            <v>5303.44</v>
          </cell>
          <cell r="F99">
            <v>3402.74</v>
          </cell>
        </row>
        <row r="100">
          <cell r="C100" t="str">
            <v>GLEICE TIMOTEO VIEIRA DINIZ</v>
          </cell>
          <cell r="D100" t="str">
            <v>Técnico em Enfermagem - 18.464</v>
          </cell>
          <cell r="E100">
            <v>5368.44</v>
          </cell>
          <cell r="F100">
            <v>3914.83</v>
          </cell>
        </row>
        <row r="101">
          <cell r="C101" t="str">
            <v>GLEISON DE LIMA CORDEIRO</v>
          </cell>
          <cell r="D101" t="str">
            <v>Auxiliar de Serviços Gerais - 18.464</v>
          </cell>
          <cell r="E101">
            <v>2365.1</v>
          </cell>
          <cell r="F101">
            <v>2125.63</v>
          </cell>
        </row>
        <row r="102">
          <cell r="C102" t="str">
            <v>GLEYDES BARBOSA DA SILVA LIRA</v>
          </cell>
          <cell r="D102" t="str">
            <v>Assistente Técnico de Saúde - 18.464</v>
          </cell>
          <cell r="E102">
            <v>4486.01</v>
          </cell>
          <cell r="F102">
            <v>3634.61</v>
          </cell>
        </row>
        <row r="103">
          <cell r="C103" t="str">
            <v>GUILHERME ROMANO SCARTEZINI</v>
          </cell>
          <cell r="D103" t="str">
            <v>Cirurgião-Dentista - 18.464</v>
          </cell>
          <cell r="E103">
            <v>7600.24</v>
          </cell>
          <cell r="F103">
            <v>5558.88</v>
          </cell>
        </row>
        <row r="104">
          <cell r="C104" t="str">
            <v>HUGO BARROS DOS SANTOS</v>
          </cell>
          <cell r="D104" t="str">
            <v>Médico - 18.464</v>
          </cell>
          <cell r="E104">
            <v>9307.4500000000007</v>
          </cell>
          <cell r="F104">
            <v>7057.55</v>
          </cell>
        </row>
        <row r="105">
          <cell r="C105" t="str">
            <v>HUGO LEONARDO NICESIO ARANTES</v>
          </cell>
          <cell r="D105" t="str">
            <v>Médico - 18.464</v>
          </cell>
          <cell r="E105">
            <v>15800.34</v>
          </cell>
          <cell r="F105">
            <v>12095.59</v>
          </cell>
        </row>
        <row r="106">
          <cell r="C106" t="str">
            <v>IDECILIA GOMES DUTRA DE OLIVEIRA</v>
          </cell>
          <cell r="D106" t="str">
            <v>Técnico em Enfermagem - 18.464</v>
          </cell>
          <cell r="E106">
            <v>4580.57</v>
          </cell>
          <cell r="F106">
            <v>3006.4</v>
          </cell>
        </row>
        <row r="107">
          <cell r="C107" t="str">
            <v>IRENICE SPINDOLA E SILVA</v>
          </cell>
          <cell r="D107" t="str">
            <v>Técnico em Enfermagem - 18.464</v>
          </cell>
          <cell r="E107">
            <v>3353.51</v>
          </cell>
          <cell r="F107">
            <v>1955.95</v>
          </cell>
        </row>
        <row r="108">
          <cell r="C108" t="str">
            <v>IRENICE SPINDOLA E SILVA</v>
          </cell>
          <cell r="D108" t="str">
            <v>Auxiliar de Enfermagem - QT - 18.464</v>
          </cell>
          <cell r="E108">
            <v>2528.5</v>
          </cell>
          <cell r="F108">
            <v>1442.71</v>
          </cell>
        </row>
        <row r="109">
          <cell r="C109" t="str">
            <v>IRIS DE FATIMA VIEIRA</v>
          </cell>
          <cell r="D109" t="str">
            <v>Auxiliar de Enfermagem - QT - 18.464</v>
          </cell>
          <cell r="E109">
            <v>3150.89</v>
          </cell>
          <cell r="F109">
            <v>2264.4</v>
          </cell>
        </row>
        <row r="110">
          <cell r="C110" t="str">
            <v>IRIS DE FATIMA VIEIRA</v>
          </cell>
          <cell r="D110" t="str">
            <v>Técnico em Enfermagem - 18.464</v>
          </cell>
          <cell r="E110">
            <v>3208.9</v>
          </cell>
          <cell r="F110">
            <v>2652.56</v>
          </cell>
        </row>
        <row r="111">
          <cell r="C111" t="str">
            <v>ISABEL CRISTINA DE CASTRO GOMES</v>
          </cell>
          <cell r="D111" t="str">
            <v>Biomédico - 18.464</v>
          </cell>
          <cell r="E111">
            <v>6932.45</v>
          </cell>
          <cell r="F111">
            <v>5429.08</v>
          </cell>
        </row>
        <row r="112">
          <cell r="C112" t="str">
            <v>ISADORA GUIMARAES PAIVA</v>
          </cell>
          <cell r="D112" t="str">
            <v>Médico - 18.464</v>
          </cell>
          <cell r="E112">
            <v>9307.4500000000007</v>
          </cell>
          <cell r="F112">
            <v>7057.55</v>
          </cell>
        </row>
        <row r="113">
          <cell r="C113" t="str">
            <v>IZADORA SEBASTIANA MOREIRA BARBOSA</v>
          </cell>
          <cell r="D113" t="str">
            <v>Técnico em Enfermagem - 18.464</v>
          </cell>
          <cell r="E113">
            <v>4804.08</v>
          </cell>
          <cell r="F113">
            <v>3956.7</v>
          </cell>
        </row>
        <row r="114">
          <cell r="C114" t="str">
            <v>JACKELLINE MARTINS XAVIER</v>
          </cell>
          <cell r="D114" t="str">
            <v>Técnico em Enfermagem - 18.464</v>
          </cell>
          <cell r="E114">
            <v>3519.02</v>
          </cell>
          <cell r="F114">
            <v>2098.46</v>
          </cell>
        </row>
        <row r="115">
          <cell r="C115" t="str">
            <v>JADILNEI JOSE DA SILVA</v>
          </cell>
          <cell r="D115" t="str">
            <v>Auxiliar Técnico de Saúde - QT - 18.464</v>
          </cell>
          <cell r="E115">
            <v>2999.62</v>
          </cell>
          <cell r="F115">
            <v>2284.5300000000002</v>
          </cell>
        </row>
        <row r="116">
          <cell r="C116" t="str">
            <v>JANAINA DE FARIAS FERREIRA</v>
          </cell>
          <cell r="D116" t="str">
            <v>Técnico em Imobilização Ortopédica - 18.464</v>
          </cell>
          <cell r="E116">
            <v>4580.57</v>
          </cell>
          <cell r="F116">
            <v>4003.62</v>
          </cell>
        </row>
        <row r="117">
          <cell r="C117" t="str">
            <v>JANAINA DE SOUSA VIEIRA</v>
          </cell>
          <cell r="D117" t="str">
            <v>Técnico em Enfermagem - 18.464</v>
          </cell>
          <cell r="E117">
            <v>5368.44</v>
          </cell>
          <cell r="F117">
            <v>3893.42</v>
          </cell>
        </row>
        <row r="118">
          <cell r="C118" t="str">
            <v>JEAN CARLO DOS SANTOS</v>
          </cell>
          <cell r="D118" t="str">
            <v>Técnico em Enfermagem - 18.464</v>
          </cell>
          <cell r="E118">
            <v>4725.18</v>
          </cell>
          <cell r="F118">
            <v>4140.53</v>
          </cell>
        </row>
        <row r="119">
          <cell r="C119" t="str">
            <v>JENIFER DOS SANTOS FURSEL</v>
          </cell>
          <cell r="D119" t="str">
            <v>Técnico em Enfermagem - 18.464</v>
          </cell>
          <cell r="E119">
            <v>5255.25</v>
          </cell>
          <cell r="F119">
            <v>3688.78</v>
          </cell>
        </row>
        <row r="120">
          <cell r="C120" t="str">
            <v>JOAQUIM POMPILIO DA CUNHA</v>
          </cell>
          <cell r="D120" t="str">
            <v>Auxiliar Técnico de Saúde - QT - 18.464</v>
          </cell>
          <cell r="E120">
            <v>3067.28</v>
          </cell>
          <cell r="F120">
            <v>2252.29</v>
          </cell>
        </row>
        <row r="121">
          <cell r="C121" t="str">
            <v>JORGE SOUSA ALVES</v>
          </cell>
          <cell r="D121" t="str">
            <v>Técnico em Enfermagem - 18.464</v>
          </cell>
          <cell r="E121">
            <v>3934.19</v>
          </cell>
          <cell r="F121">
            <v>2655.5</v>
          </cell>
        </row>
        <row r="122">
          <cell r="C122" t="str">
            <v>JOSE ANTONIO DE OLIVEIRA E SILVA JUNIOR</v>
          </cell>
          <cell r="D122" t="str">
            <v>Médico - 18.464</v>
          </cell>
          <cell r="E122">
            <v>9307.4500000000007</v>
          </cell>
          <cell r="F122">
            <v>7057.55</v>
          </cell>
        </row>
        <row r="123">
          <cell r="C123" t="str">
            <v>JOSE DE MELLO ENGERS JUNIOR</v>
          </cell>
          <cell r="D123" t="str">
            <v>Técnico em Enfermagem - 18.464</v>
          </cell>
          <cell r="E123">
            <v>4659.47</v>
          </cell>
          <cell r="F123">
            <v>3440.09</v>
          </cell>
        </row>
        <row r="124">
          <cell r="C124" t="str">
            <v>JOSE PEREIRA DOS ANJOS</v>
          </cell>
          <cell r="D124" t="str">
            <v>Auxiliar de Serviços Gerais - 18.464</v>
          </cell>
          <cell r="E124">
            <v>2353.62</v>
          </cell>
          <cell r="F124">
            <v>1773.89</v>
          </cell>
        </row>
        <row r="125">
          <cell r="C125" t="str">
            <v>JOSE RODRIGUES DA SILVA</v>
          </cell>
          <cell r="D125" t="str">
            <v>Assistente Técnico de Saúde - 18.464</v>
          </cell>
          <cell r="E125">
            <v>6917.41</v>
          </cell>
          <cell r="F125">
            <v>3981.1</v>
          </cell>
        </row>
        <row r="126">
          <cell r="C126" t="str">
            <v>JUDITH RODRIGUES DE OLIVEIRA FERREIRA</v>
          </cell>
          <cell r="D126" t="str">
            <v>Técnico em Enfermagem - 18.464</v>
          </cell>
          <cell r="E126">
            <v>5355.77</v>
          </cell>
          <cell r="F126">
            <v>4431</v>
          </cell>
        </row>
        <row r="127">
          <cell r="C127" t="str">
            <v>JURANEY NATIVIDADE GOMES</v>
          </cell>
          <cell r="D127" t="str">
            <v>Assistente Técnico de Saúde - 18.464</v>
          </cell>
          <cell r="E127">
            <v>4944.3500000000004</v>
          </cell>
          <cell r="F127">
            <v>4082.3</v>
          </cell>
        </row>
        <row r="128">
          <cell r="C128" t="str">
            <v>KARLA KATIUSKA BATISTA SANTOS</v>
          </cell>
          <cell r="D128" t="str">
            <v>Assistente Técnico de Saúde - 18.464</v>
          </cell>
          <cell r="E128">
            <v>5125.92</v>
          </cell>
          <cell r="F128">
            <v>3419.89</v>
          </cell>
        </row>
        <row r="129">
          <cell r="C129" t="str">
            <v>KEILA CAVALCANTE DE MACEDO VIANA</v>
          </cell>
          <cell r="D129" t="str">
            <v>Técnico em Enfermagem - 18.464</v>
          </cell>
          <cell r="E129">
            <v>5273.1</v>
          </cell>
          <cell r="F129">
            <v>4565.16</v>
          </cell>
        </row>
        <row r="130">
          <cell r="C130" t="str">
            <v>LARISSA FLEURY FERREIRA DA SILVA VELOSO</v>
          </cell>
          <cell r="D130" t="str">
            <v>Psicólogo - 18.464</v>
          </cell>
          <cell r="E130">
            <v>6815.08</v>
          </cell>
          <cell r="F130">
            <v>4322.1899999999996</v>
          </cell>
        </row>
        <row r="131">
          <cell r="C131" t="str">
            <v>LEANDRO AUGUSTO MENDANHA DE MOURA</v>
          </cell>
          <cell r="D131" t="str">
            <v>Médico - 18.464</v>
          </cell>
          <cell r="E131">
            <v>8990.91</v>
          </cell>
          <cell r="F131">
            <v>6860.77</v>
          </cell>
        </row>
        <row r="132">
          <cell r="C132" t="str">
            <v>LEANDRO DE CARVALHO CARDOSO</v>
          </cell>
          <cell r="D132" t="str">
            <v>Cirurgião-Dentista - 18.464</v>
          </cell>
          <cell r="E132">
            <v>7565.53</v>
          </cell>
          <cell r="F132">
            <v>5891.97</v>
          </cell>
        </row>
        <row r="133">
          <cell r="C133" t="str">
            <v>LILIANE OLIVEIRA ALMEIDA GARCIA</v>
          </cell>
          <cell r="D133"/>
          <cell r="E133">
            <v>6932.45</v>
          </cell>
          <cell r="F133">
            <v>3803.2</v>
          </cell>
        </row>
        <row r="134">
          <cell r="C134" t="str">
            <v>LINDOMARA CANDIDA BORGES DA SILVA</v>
          </cell>
          <cell r="D134" t="str">
            <v>Técnico em Enfermagem AS3 - 15.337</v>
          </cell>
          <cell r="E134">
            <v>3929.6</v>
          </cell>
          <cell r="F134">
            <v>3083.54</v>
          </cell>
        </row>
        <row r="135">
          <cell r="C135" t="str">
            <v>LIVIA OLIVEIRA DA ROCHA VILACA</v>
          </cell>
          <cell r="D135" t="str">
            <v>Técnico em Enfermagem - 18.464</v>
          </cell>
          <cell r="E135">
            <v>4659.47</v>
          </cell>
          <cell r="F135">
            <v>3311.05</v>
          </cell>
        </row>
        <row r="136">
          <cell r="C136" t="str">
            <v>LUCAS ALCANTARA SILVA</v>
          </cell>
          <cell r="D136" t="str">
            <v>Assistente Técnico de Saúde - 18.464</v>
          </cell>
          <cell r="E136">
            <v>4659.47</v>
          </cell>
          <cell r="F136">
            <v>3334.46</v>
          </cell>
        </row>
        <row r="137">
          <cell r="C137" t="str">
            <v>LUCELENE SILVA DE OLIVEIRA MENDONCA</v>
          </cell>
          <cell r="D137" t="str">
            <v>Técnico em Enfermagem - 18.464</v>
          </cell>
          <cell r="E137">
            <v>5183.6899999999996</v>
          </cell>
          <cell r="F137">
            <v>3319.54</v>
          </cell>
        </row>
        <row r="138">
          <cell r="C138" t="str">
            <v>LUCIA RODRIGUES DA SILVA D ARC</v>
          </cell>
          <cell r="D138" t="str">
            <v>Técnico em Enfermagem - 18.464</v>
          </cell>
          <cell r="E138">
            <v>4944.2</v>
          </cell>
          <cell r="F138">
            <v>3289.07</v>
          </cell>
        </row>
        <row r="139">
          <cell r="C139" t="str">
            <v>LUCIANO BOTELHO HONOSTORIO</v>
          </cell>
          <cell r="D139" t="str">
            <v>Assistente Técnico de Saúde - 18.464</v>
          </cell>
          <cell r="E139">
            <v>4659.47</v>
          </cell>
          <cell r="F139">
            <v>3947.2</v>
          </cell>
        </row>
        <row r="140">
          <cell r="C140" t="str">
            <v>LUCIENE MARTINS DE OLIVEIRA NIZ</v>
          </cell>
          <cell r="D140" t="str">
            <v>Médico - 18.464</v>
          </cell>
          <cell r="E140">
            <v>9512.07</v>
          </cell>
          <cell r="F140">
            <v>5590.15</v>
          </cell>
        </row>
        <row r="141">
          <cell r="C141" t="str">
            <v>LUCIENE VALADARES DOS SANTOS</v>
          </cell>
          <cell r="D141" t="str">
            <v>Técnico em Enfermagem - 18.464</v>
          </cell>
          <cell r="E141">
            <v>5216.72</v>
          </cell>
          <cell r="F141">
            <v>3641.11</v>
          </cell>
        </row>
        <row r="142">
          <cell r="C142" t="str">
            <v>LUCILENE TAVARES TELES</v>
          </cell>
          <cell r="D142" t="str">
            <v>Técnico em Enfermagem - 18.464</v>
          </cell>
          <cell r="E142">
            <v>4804.08</v>
          </cell>
          <cell r="F142">
            <v>4151.0200000000004</v>
          </cell>
        </row>
        <row r="143">
          <cell r="C143" t="str">
            <v>LUIZ ALBINO DIAS OLIVEIRA NETO</v>
          </cell>
          <cell r="D143" t="str">
            <v>Técnico em Enfermagem - 18.464</v>
          </cell>
          <cell r="E143">
            <v>4541.2</v>
          </cell>
          <cell r="F143">
            <v>3412.39</v>
          </cell>
        </row>
        <row r="144">
          <cell r="C144" t="str">
            <v>LUIZ LEONARDO POVOA LOBO E SILVA</v>
          </cell>
          <cell r="D144" t="str">
            <v>Médico - 18.464</v>
          </cell>
          <cell r="E144">
            <v>16270.6</v>
          </cell>
          <cell r="F144">
            <v>12393.64</v>
          </cell>
        </row>
        <row r="145">
          <cell r="C145" t="str">
            <v>LUZENIR MOREIRA DOS SANTOS</v>
          </cell>
          <cell r="D145" t="str">
            <v>Auxiliar de Enfermagem - QT - 18.464</v>
          </cell>
          <cell r="E145">
            <v>2864.45</v>
          </cell>
          <cell r="F145">
            <v>1980.07</v>
          </cell>
        </row>
        <row r="146">
          <cell r="C146" t="str">
            <v>MANOELA DA LUZ GONCALVES SILVA</v>
          </cell>
          <cell r="D146" t="str">
            <v>Auxiliar de Enfermagem - QT - 18.464</v>
          </cell>
          <cell r="E146">
            <v>3253.78</v>
          </cell>
          <cell r="F146">
            <v>2750.16</v>
          </cell>
        </row>
        <row r="147">
          <cell r="C147" t="str">
            <v>MARCELO COUTO SARDINHA</v>
          </cell>
          <cell r="D147" t="str">
            <v>Cirurgião-Dentista - 18.464</v>
          </cell>
          <cell r="E147">
            <v>6932.45</v>
          </cell>
          <cell r="F147">
            <v>5429.08</v>
          </cell>
        </row>
        <row r="148">
          <cell r="C148" t="str">
            <v>MARCIA FILOMENA DA SILVA</v>
          </cell>
          <cell r="D148" t="str">
            <v>Auxiliar de Enfermagem - QT - 18.464</v>
          </cell>
          <cell r="E148">
            <v>2965.44</v>
          </cell>
          <cell r="F148">
            <v>2123.35</v>
          </cell>
        </row>
        <row r="149">
          <cell r="C149" t="str">
            <v>MARCIA REGIS DA SILVA</v>
          </cell>
          <cell r="D149" t="str">
            <v>Técnico em Enfermagem - 18.464</v>
          </cell>
          <cell r="E149">
            <v>5449.57</v>
          </cell>
          <cell r="F149">
            <v>4447.07</v>
          </cell>
        </row>
        <row r="150">
          <cell r="C150" t="str">
            <v>MARCIA ROSA DA SILVA</v>
          </cell>
          <cell r="D150" t="str">
            <v>Auxiliar de Laboratório - QT - 18.464</v>
          </cell>
          <cell r="E150">
            <v>3028.74</v>
          </cell>
          <cell r="F150">
            <v>2522.19</v>
          </cell>
        </row>
        <row r="151">
          <cell r="C151" t="str">
            <v>MARCIA SILVERIA E SILVA</v>
          </cell>
          <cell r="D151" t="str">
            <v>Técnico em Enfermagem - 18.464</v>
          </cell>
          <cell r="E151">
            <v>4659.47</v>
          </cell>
          <cell r="F151">
            <v>3082.52</v>
          </cell>
        </row>
        <row r="152">
          <cell r="C152" t="str">
            <v>MARCILENE AMORIM DE MENEZ</v>
          </cell>
          <cell r="D152" t="str">
            <v>Técnico em Enfermagem - 18.464</v>
          </cell>
          <cell r="E152">
            <v>4659.47</v>
          </cell>
          <cell r="F152">
            <v>3053.01</v>
          </cell>
        </row>
        <row r="153">
          <cell r="C153" t="str">
            <v>MARCIO LOPES FAUSTINO</v>
          </cell>
          <cell r="D153" t="str">
            <v>Assistente Técnico de Saúde - 18.464</v>
          </cell>
          <cell r="E153">
            <v>5224.75</v>
          </cell>
          <cell r="F153">
            <v>3594.43</v>
          </cell>
        </row>
        <row r="154">
          <cell r="C154" t="str">
            <v>MARIA APARECIDA ROSA DAS DORES</v>
          </cell>
          <cell r="D154" t="str">
            <v>Técnico em Enfermagem - 18.464</v>
          </cell>
          <cell r="E154">
            <v>5095.7700000000004</v>
          </cell>
          <cell r="F154">
            <v>4328.08</v>
          </cell>
        </row>
        <row r="155">
          <cell r="C155" t="str">
            <v>MARIA APARECIDA XAVIER SILVA</v>
          </cell>
          <cell r="D155" t="str">
            <v>Técnico em Enfermagem - 18.464</v>
          </cell>
          <cell r="E155">
            <v>7368.37</v>
          </cell>
          <cell r="F155">
            <v>5498.37</v>
          </cell>
        </row>
        <row r="156">
          <cell r="C156" t="str">
            <v>MARIA DA LUZ CARVALHO SILVA</v>
          </cell>
          <cell r="D156" t="str">
            <v>Técnico em Enfermagem - 18.464</v>
          </cell>
          <cell r="E156">
            <v>5430.98</v>
          </cell>
          <cell r="F156">
            <v>3479.24</v>
          </cell>
        </row>
        <row r="157">
          <cell r="C157" t="str">
            <v>MARIA DAS GRACAS DAMACENO</v>
          </cell>
          <cell r="D157" t="str">
            <v>Técnico em Enfermagem - 18.464</v>
          </cell>
          <cell r="E157">
            <v>5093.3</v>
          </cell>
          <cell r="F157">
            <v>4340.33</v>
          </cell>
        </row>
        <row r="158">
          <cell r="C158" t="str">
            <v>MARIA DAS GRACAS DE SOUSA CRUZ</v>
          </cell>
          <cell r="D158" t="str">
            <v>Auxiliar de Enfermagem - QT - 18.464</v>
          </cell>
          <cell r="E158">
            <v>3073.55</v>
          </cell>
          <cell r="F158">
            <v>2683.08</v>
          </cell>
        </row>
        <row r="159">
          <cell r="C159" t="str">
            <v>MARIA DE FATIMA DA SILVA</v>
          </cell>
          <cell r="D159" t="str">
            <v>Técnico em Enfermagem - 18.464</v>
          </cell>
          <cell r="E159">
            <v>4580.57</v>
          </cell>
          <cell r="F159">
            <v>4003.62</v>
          </cell>
        </row>
        <row r="160">
          <cell r="C160" t="str">
            <v>MARIA DE LOURDES TEODORO PRIMO</v>
          </cell>
          <cell r="D160" t="str">
            <v>Técnico em Enfermagem - 18.464</v>
          </cell>
          <cell r="E160">
            <v>7368.37</v>
          </cell>
          <cell r="F160">
            <v>6392.46</v>
          </cell>
        </row>
        <row r="161">
          <cell r="C161" t="str">
            <v>MARIA HELENA DE REZENDE</v>
          </cell>
          <cell r="D161" t="str">
            <v>Técnico em Enfermagem - 18.464</v>
          </cell>
          <cell r="E161">
            <v>6168.98</v>
          </cell>
          <cell r="F161">
            <v>4651.26</v>
          </cell>
        </row>
        <row r="162">
          <cell r="C162" t="str">
            <v>MARIA IRNETE GOMES DE OLIVEIRA</v>
          </cell>
          <cell r="D162" t="str">
            <v>Técnico em Enfermagem - 18.464</v>
          </cell>
          <cell r="E162">
            <v>4887.3100000000004</v>
          </cell>
          <cell r="F162">
            <v>3386.17</v>
          </cell>
        </row>
        <row r="163">
          <cell r="C163" t="str">
            <v>MARIA MADALENA DE CASTRO TORRES</v>
          </cell>
          <cell r="D163" t="str">
            <v>Auxiliar de Serviços Gerais - 18.464</v>
          </cell>
          <cell r="E163">
            <v>2397.94</v>
          </cell>
          <cell r="F163">
            <v>2152.09</v>
          </cell>
        </row>
        <row r="164">
          <cell r="C164" t="str">
            <v>MARIA MADALENA DE SOUZA OLIVEIRA</v>
          </cell>
          <cell r="D164" t="str">
            <v>Técnico em Enfermagem - 18.464</v>
          </cell>
          <cell r="E164">
            <v>6869.48</v>
          </cell>
          <cell r="F164">
            <v>4290.1899999999996</v>
          </cell>
        </row>
        <row r="165">
          <cell r="C165" t="str">
            <v>MARIA MARLENE DA SILVA</v>
          </cell>
          <cell r="D165" t="str">
            <v>Técnico em Enfermagem - 18.464</v>
          </cell>
          <cell r="E165">
            <v>4804.08</v>
          </cell>
          <cell r="F165">
            <v>3698.8</v>
          </cell>
        </row>
        <row r="166">
          <cell r="C166" t="str">
            <v>MARISTELA SILVA LOPES</v>
          </cell>
          <cell r="D166" t="str">
            <v>Técnico em Enfermagem - 18.464</v>
          </cell>
          <cell r="E166">
            <v>4804.08</v>
          </cell>
          <cell r="F166">
            <v>3202.23</v>
          </cell>
        </row>
        <row r="167">
          <cell r="C167" t="str">
            <v>MARIZA PIRES SOBRINHO</v>
          </cell>
          <cell r="D167" t="str">
            <v>Auxiliar de Enfermagem - QT - 18.464</v>
          </cell>
          <cell r="E167">
            <v>3196.67</v>
          </cell>
          <cell r="F167">
            <v>2497.1</v>
          </cell>
        </row>
        <row r="168">
          <cell r="C168" t="str">
            <v>MARIZANGELA DE SOUZA CAETANO</v>
          </cell>
          <cell r="D168" t="str">
            <v>Técnico em Enfermagem - 18.464</v>
          </cell>
          <cell r="E168">
            <v>4804.08</v>
          </cell>
          <cell r="F168">
            <v>3956.7</v>
          </cell>
        </row>
        <row r="169">
          <cell r="C169" t="str">
            <v>MARLENE DA SILVA LEITE</v>
          </cell>
          <cell r="D169" t="str">
            <v>Auxiliar de Enfermagem - QT - 18.464</v>
          </cell>
          <cell r="E169">
            <v>3456.4</v>
          </cell>
          <cell r="F169">
            <v>2397.09</v>
          </cell>
        </row>
        <row r="170">
          <cell r="C170" t="str">
            <v>MARLI DE CARVALHO OLIVEIRA</v>
          </cell>
          <cell r="D170" t="str">
            <v>Técnico em Enfermagem - 18.464</v>
          </cell>
          <cell r="E170">
            <v>5368.44</v>
          </cell>
          <cell r="F170">
            <v>4095.12</v>
          </cell>
        </row>
        <row r="171">
          <cell r="C171" t="str">
            <v>MARTA SUELI DE MOURA GOMES</v>
          </cell>
          <cell r="D171" t="str">
            <v>Psicólogo - 18.464</v>
          </cell>
          <cell r="E171">
            <v>11236.13</v>
          </cell>
          <cell r="F171">
            <v>5409.33</v>
          </cell>
        </row>
        <row r="172">
          <cell r="C172" t="str">
            <v>MAYCON PEREIRA FERNANDES</v>
          </cell>
          <cell r="D172" t="str">
            <v>Assistente Técnico de Saúde - 18.464</v>
          </cell>
          <cell r="E172">
            <v>4725.18</v>
          </cell>
          <cell r="F172">
            <v>3951.58</v>
          </cell>
        </row>
        <row r="173">
          <cell r="C173" t="str">
            <v>MIRIAM DE FREITAS MODANEZ</v>
          </cell>
          <cell r="D173" t="str">
            <v>Técnico em Enfermagem - 18.464</v>
          </cell>
          <cell r="E173">
            <v>5273.1</v>
          </cell>
          <cell r="F173">
            <v>4565.16</v>
          </cell>
        </row>
        <row r="174">
          <cell r="C174" t="str">
            <v>NAPOLEAO BANDEIRA DE MELO FILHO</v>
          </cell>
          <cell r="D174" t="str">
            <v>Técnico em Enfermagem - 18.464</v>
          </cell>
          <cell r="E174">
            <v>4690.16</v>
          </cell>
          <cell r="F174">
            <v>3259.31</v>
          </cell>
        </row>
        <row r="175">
          <cell r="C175" t="str">
            <v>NEUSA CANDIDA MARTINS ANDRADE</v>
          </cell>
          <cell r="D175" t="str">
            <v>Técnico em Enfermagem - 18.464</v>
          </cell>
          <cell r="E175">
            <v>4804.08</v>
          </cell>
          <cell r="F175">
            <v>3490.79</v>
          </cell>
        </row>
        <row r="176">
          <cell r="C176" t="str">
            <v>NILVANI GABRIEL DE CARVALHO</v>
          </cell>
          <cell r="D176" t="str">
            <v>Técnico em Enfermagem - 18.464</v>
          </cell>
          <cell r="E176">
            <v>4580.57</v>
          </cell>
          <cell r="F176">
            <v>3175.33</v>
          </cell>
        </row>
        <row r="177">
          <cell r="C177" t="str">
            <v>NORANEY NATIVIDADE GOMES</v>
          </cell>
          <cell r="D177" t="str">
            <v>Enfermeiro - 18.464</v>
          </cell>
          <cell r="E177">
            <v>8542.44</v>
          </cell>
          <cell r="F177">
            <v>6654.71</v>
          </cell>
        </row>
        <row r="178">
          <cell r="C178" t="str">
            <v>ODICILIA LIMA DE CARVALHO</v>
          </cell>
          <cell r="D178" t="str">
            <v>Técnico em Enfermagem - 18.464</v>
          </cell>
          <cell r="E178">
            <v>5208.5600000000004</v>
          </cell>
          <cell r="F178">
            <v>3839.54</v>
          </cell>
        </row>
        <row r="179">
          <cell r="C179" t="str">
            <v>OSMAR RAIMUNDO BATISTA</v>
          </cell>
          <cell r="D179" t="str">
            <v>Auxiliar de Serviços Gerais - 18.464</v>
          </cell>
          <cell r="E179">
            <v>2338.4</v>
          </cell>
          <cell r="F179">
            <v>1838.96</v>
          </cell>
        </row>
        <row r="180">
          <cell r="C180" t="str">
            <v>PATRICIA APARECIDA FERREIRA RODRIGUES</v>
          </cell>
          <cell r="D180" t="str">
            <v>Técnico em Enfermagem - 18.464</v>
          </cell>
          <cell r="E180">
            <v>4799.74</v>
          </cell>
          <cell r="F180">
            <v>3881.75</v>
          </cell>
        </row>
        <row r="181">
          <cell r="C181" t="str">
            <v>PAULO MONTIJO TAVEIRA</v>
          </cell>
          <cell r="D181" t="str">
            <v>Médico AS4 - 15.337</v>
          </cell>
          <cell r="E181">
            <v>8526.32</v>
          </cell>
          <cell r="F181">
            <v>5951.11</v>
          </cell>
        </row>
        <row r="182">
          <cell r="C182" t="str">
            <v>QUEZIA FOGACA DE JESUS</v>
          </cell>
          <cell r="D182" t="str">
            <v>Técnico em Imobilização Ortopédica - 18.464</v>
          </cell>
          <cell r="E182">
            <v>4552.9399999999996</v>
          </cell>
          <cell r="F182">
            <v>3588.96</v>
          </cell>
        </row>
        <row r="183">
          <cell r="C183" t="str">
            <v>RAQUEL PEREIRA DA SILVA DA VERA CRUZ</v>
          </cell>
          <cell r="D183" t="str">
            <v>Técnico em Enfermagem - 18.464</v>
          </cell>
          <cell r="E183">
            <v>4944.2</v>
          </cell>
          <cell r="F183">
            <v>3250.82</v>
          </cell>
        </row>
        <row r="184">
          <cell r="C184" t="str">
            <v>REGIANE LIMA PEREIRA</v>
          </cell>
          <cell r="D184" t="str">
            <v>Técnico em Enfermagem - 18.464</v>
          </cell>
          <cell r="E184">
            <v>4948.6899999999996</v>
          </cell>
          <cell r="F184">
            <v>4085.99</v>
          </cell>
        </row>
        <row r="185">
          <cell r="C185" t="str">
            <v>REINALDO CHAVES DOS SANTOS</v>
          </cell>
          <cell r="D185" t="str">
            <v>Técnico em Enfermagem - 18.464</v>
          </cell>
          <cell r="E185">
            <v>4580.57</v>
          </cell>
          <cell r="F185">
            <v>2998.4</v>
          </cell>
        </row>
        <row r="186">
          <cell r="C186" t="str">
            <v>RENATA SIMONE OLIVEIRA</v>
          </cell>
          <cell r="D186" t="str">
            <v>Técnico em Enfermagem - 18.464</v>
          </cell>
          <cell r="E186">
            <v>4659.47</v>
          </cell>
          <cell r="F186">
            <v>3181.38</v>
          </cell>
        </row>
        <row r="187">
          <cell r="C187" t="str">
            <v>REXINA BONFIM PEREIRA CARNEIRO DA CONCEICAO</v>
          </cell>
          <cell r="D187" t="str">
            <v>Auxiliar de Serviços Gerais - 18.464</v>
          </cell>
          <cell r="E187">
            <v>1672.66</v>
          </cell>
          <cell r="F187">
            <v>1379.3</v>
          </cell>
        </row>
        <row r="188">
          <cell r="C188" t="str">
            <v>RIBAMAR MACHADO SILVA</v>
          </cell>
          <cell r="D188" t="str">
            <v>Técnico em Enfermagem - 18.464</v>
          </cell>
          <cell r="E188">
            <v>4648.59</v>
          </cell>
          <cell r="F188">
            <v>4047.09</v>
          </cell>
        </row>
        <row r="189">
          <cell r="C189" t="str">
            <v>RILTON DOMINGOS DA SILVA</v>
          </cell>
          <cell r="D189" t="str">
            <v>Assistente Técnico de Saúde - 18.464</v>
          </cell>
          <cell r="E189">
            <v>5946.56</v>
          </cell>
          <cell r="F189">
            <v>4133.78</v>
          </cell>
        </row>
        <row r="190">
          <cell r="C190" t="str">
            <v>ROBERTO BARBOSA DE SOUZA</v>
          </cell>
          <cell r="D190" t="str">
            <v>Técnico em Enfermagem - 18.464</v>
          </cell>
          <cell r="E190">
            <v>5207.16</v>
          </cell>
          <cell r="F190">
            <v>3520.85</v>
          </cell>
        </row>
        <row r="191">
          <cell r="C191" t="str">
            <v>ROBSON CARNEIRO DE OLIVEIRA</v>
          </cell>
          <cell r="D191" t="str">
            <v>Auxiliar de Serviços Gerais - 18.464</v>
          </cell>
          <cell r="E191">
            <v>2444.96</v>
          </cell>
          <cell r="F191">
            <v>2078.98</v>
          </cell>
        </row>
        <row r="192">
          <cell r="C192" t="str">
            <v>ROGERIO MARCIO VELOSO GRANDE</v>
          </cell>
          <cell r="D192" t="str">
            <v>Cirurgião-Dentista - 18.464</v>
          </cell>
          <cell r="E192">
            <v>7888.73</v>
          </cell>
          <cell r="F192">
            <v>6094.46</v>
          </cell>
        </row>
        <row r="193">
          <cell r="C193" t="str">
            <v>ROMULO GODINHO ZERINGOTA</v>
          </cell>
          <cell r="D193" t="str">
            <v>Médico - 18.464</v>
          </cell>
          <cell r="E193">
            <v>12809.58</v>
          </cell>
          <cell r="F193">
            <v>9971.66</v>
          </cell>
        </row>
        <row r="194">
          <cell r="C194" t="str">
            <v>RONALDO VIEIRA DE PAIVA</v>
          </cell>
          <cell r="D194" t="str">
            <v>Médico - 18.464</v>
          </cell>
          <cell r="E194">
            <v>9744.9</v>
          </cell>
          <cell r="F194">
            <v>6627.05</v>
          </cell>
        </row>
        <row r="195">
          <cell r="C195" t="str">
            <v>ROSA MARIA CARDOSO</v>
          </cell>
          <cell r="D195" t="str">
            <v>Técnico em Enfermagem - 18.464</v>
          </cell>
          <cell r="E195">
            <v>4691.8500000000004</v>
          </cell>
          <cell r="F195">
            <v>3104.12</v>
          </cell>
        </row>
        <row r="196">
          <cell r="C196" t="str">
            <v>ROSANGELA ANTONIO DOS REIS</v>
          </cell>
          <cell r="D196" t="str">
            <v>Técnico em Enfermagem - 18.464</v>
          </cell>
          <cell r="E196">
            <v>4944.2</v>
          </cell>
          <cell r="F196">
            <v>3503.99</v>
          </cell>
        </row>
        <row r="197">
          <cell r="C197" t="str">
            <v>ROSANGELA LIMA PEREIRA</v>
          </cell>
          <cell r="D197" t="str">
            <v>Técnico em Enfermagem - 18.464</v>
          </cell>
          <cell r="E197">
            <v>5380.58</v>
          </cell>
          <cell r="F197">
            <v>3271.08</v>
          </cell>
        </row>
        <row r="198">
          <cell r="C198" t="str">
            <v>ROSIMEIRE FERREIRA DE SOUSA</v>
          </cell>
          <cell r="D198" t="str">
            <v>Técnico em Enfermagem - 18.464</v>
          </cell>
          <cell r="E198">
            <v>4697.55</v>
          </cell>
          <cell r="F198">
            <v>4073.22</v>
          </cell>
        </row>
        <row r="199">
          <cell r="C199" t="str">
            <v>RUTE FERREIRA LOPES</v>
          </cell>
          <cell r="D199" t="str">
            <v>Auxiliar de Serviços Gerais - 18.464</v>
          </cell>
          <cell r="E199">
            <v>2397.94</v>
          </cell>
          <cell r="F199">
            <v>1967.71</v>
          </cell>
        </row>
        <row r="200">
          <cell r="C200" t="str">
            <v>SANDRA MARA GUEDES PORTO</v>
          </cell>
          <cell r="D200" t="str">
            <v>Assistente Social - 18.464</v>
          </cell>
          <cell r="E200">
            <v>7416.9</v>
          </cell>
          <cell r="F200">
            <v>4613.6099999999997</v>
          </cell>
        </row>
        <row r="201">
          <cell r="C201" t="str">
            <v>SANDRA SOARES TELES SOUSA</v>
          </cell>
          <cell r="D201" t="str">
            <v>Técnico em Enfermagem - 18.464</v>
          </cell>
          <cell r="E201">
            <v>4770.75</v>
          </cell>
          <cell r="F201">
            <v>2801.82</v>
          </cell>
        </row>
        <row r="202">
          <cell r="C202" t="str">
            <v>SANDRO LABOISSIERE PAES BARRETO</v>
          </cell>
          <cell r="D202" t="str">
            <v>Médico - 18.464</v>
          </cell>
          <cell r="E202">
            <v>9111.82</v>
          </cell>
          <cell r="F202">
            <v>6937.49</v>
          </cell>
        </row>
        <row r="203">
          <cell r="C203" t="str">
            <v>SARA DE SOUZA PEREIRA ALVES MELO</v>
          </cell>
          <cell r="D203" t="str">
            <v>Técnico em Enfermagem - 18.464</v>
          </cell>
          <cell r="E203">
            <v>3802.97</v>
          </cell>
          <cell r="F203">
            <v>2422.25</v>
          </cell>
        </row>
        <row r="204">
          <cell r="C204" t="str">
            <v>SAVIO NOGUEIRA BENIZ</v>
          </cell>
          <cell r="D204" t="str">
            <v>Médico - 18.464</v>
          </cell>
          <cell r="E204">
            <v>9623.99</v>
          </cell>
          <cell r="F204">
            <v>7254.34</v>
          </cell>
        </row>
        <row r="205">
          <cell r="C205" t="str">
            <v>SEBASTIAO DE SOUZA LIMA</v>
          </cell>
          <cell r="D205" t="str">
            <v>Técnico em Laboratório - 18.464</v>
          </cell>
          <cell r="E205">
            <v>4093.08</v>
          </cell>
          <cell r="F205">
            <v>2692.24</v>
          </cell>
        </row>
        <row r="206">
          <cell r="C206" t="str">
            <v>SERGIO HENRIQUE DOMINGUES DE OLIVEIRA</v>
          </cell>
          <cell r="D206" t="str">
            <v>Biomédico - 18.464</v>
          </cell>
          <cell r="E206">
            <v>6991.43</v>
          </cell>
          <cell r="F206">
            <v>5151.09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ela.venancio@igh.org.br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itallo.neves@igh.org.br" TargetMode="External"/><Relationship Id="rId7" Type="http://schemas.openxmlformats.org/officeDocument/2006/relationships/hyperlink" Target="mailto:cristina.novato@igh.org.br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rita.leal@igh.org.br" TargetMode="External"/><Relationship Id="rId11" Type="http://schemas.openxmlformats.org/officeDocument/2006/relationships/hyperlink" Target="mailto:jaqueline.rodrigues@igh.org.br" TargetMode="External"/><Relationship Id="rId5" Type="http://schemas.openxmlformats.org/officeDocument/2006/relationships/hyperlink" Target="mailto:wanessa.camargo@igh.org.br" TargetMode="External"/><Relationship Id="rId10" Type="http://schemas.openxmlformats.org/officeDocument/2006/relationships/hyperlink" Target="mailto:jovani.ferreira@igh.org.br" TargetMode="External"/><Relationship Id="rId4" Type="http://schemas.openxmlformats.org/officeDocument/2006/relationships/hyperlink" Target="mailto:cassia.vale@igh.org.br" TargetMode="External"/><Relationship Id="rId9" Type="http://schemas.openxmlformats.org/officeDocument/2006/relationships/hyperlink" Target="mailto:mara.souz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2"/>
  <sheetViews>
    <sheetView showGridLines="0" tabSelected="1" view="pageBreakPreview" zoomScale="80" zoomScaleNormal="80" zoomScaleSheetLayoutView="80" workbookViewId="0">
      <selection activeCell="A21" sqref="A21:XFD21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2" t="s">
        <v>54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1:14" ht="15">
      <c r="A5" s="1" t="s">
        <v>53</v>
      </c>
      <c r="G5" s="3"/>
      <c r="H5" s="3"/>
      <c r="I5" s="2"/>
    </row>
    <row r="6" spans="1:14" ht="7.5" customHeight="1"/>
    <row r="7" spans="1:14" ht="15">
      <c r="A7" s="1" t="s">
        <v>79</v>
      </c>
    </row>
    <row r="8" spans="1:14" ht="7.5" customHeight="1"/>
    <row r="9" spans="1:14" ht="15">
      <c r="A9" s="5" t="s">
        <v>52</v>
      </c>
      <c r="B9" s="30">
        <v>43617</v>
      </c>
    </row>
    <row r="11" spans="1:14" ht="38.25">
      <c r="A11" s="33" t="s">
        <v>51</v>
      </c>
      <c r="B11" s="33"/>
      <c r="C11" s="33"/>
      <c r="D11" s="33"/>
      <c r="E11" s="33"/>
      <c r="F11" s="29" t="s">
        <v>50</v>
      </c>
      <c r="G11" s="29" t="s">
        <v>49</v>
      </c>
      <c r="H11" s="28" t="s">
        <v>48</v>
      </c>
      <c r="I11" s="28" t="s">
        <v>47</v>
      </c>
      <c r="J11" s="27" t="s">
        <v>46</v>
      </c>
      <c r="K11" s="27" t="s">
        <v>45</v>
      </c>
      <c r="L11" s="27" t="s">
        <v>44</v>
      </c>
      <c r="M11" s="26" t="s">
        <v>43</v>
      </c>
      <c r="N11" s="26" t="s">
        <v>42</v>
      </c>
    </row>
    <row r="12" spans="1:14" s="4" customFormat="1" ht="15">
      <c r="A12" s="16" t="s">
        <v>64</v>
      </c>
      <c r="B12" s="23"/>
      <c r="C12" s="23"/>
      <c r="D12" s="23"/>
      <c r="E12" s="22"/>
      <c r="F12" s="13"/>
      <c r="G12" s="12" t="s">
        <v>63</v>
      </c>
      <c r="H12" s="11" t="s">
        <v>6</v>
      </c>
      <c r="I12" s="24" t="s">
        <v>65</v>
      </c>
      <c r="J12" s="9">
        <f>VLOOKUP($A12,[1]Relatório!$A$13:$H$386,4,FALSE)</f>
        <v>0</v>
      </c>
      <c r="K12" s="9">
        <f>VLOOKUP($A12,[1]Relatório!$A$13:$H$386,5,FALSE)</f>
        <v>0</v>
      </c>
      <c r="L12" s="9">
        <f>VLOOKUP($A12,[1]Relatório!$A$13:$H$386,6,FALSE)</f>
        <v>15732.37</v>
      </c>
      <c r="M12" s="9">
        <f>VLOOKUP($A12,[1]Relatório!$A$13:$H$386,7,FALSE)</f>
        <v>4326.41</v>
      </c>
      <c r="N12" s="9">
        <f>VLOOKUP($A12,[1]Relatório!$A$13:$H$386,8,FALSE)</f>
        <v>11405.96</v>
      </c>
    </row>
    <row r="13" spans="1:14" s="4" customFormat="1" ht="15">
      <c r="A13" s="16" t="s">
        <v>71</v>
      </c>
      <c r="B13" s="23"/>
      <c r="C13" s="23"/>
      <c r="D13" s="23"/>
      <c r="E13" s="22"/>
      <c r="F13" s="13"/>
      <c r="G13" s="12" t="s">
        <v>41</v>
      </c>
      <c r="H13" s="11" t="s">
        <v>6</v>
      </c>
      <c r="I13" s="24" t="s">
        <v>73</v>
      </c>
      <c r="J13" s="9">
        <f>VLOOKUP($A13,[1]Relatório!$A$13:$H$386,4,FALSE)</f>
        <v>0</v>
      </c>
      <c r="K13" s="9">
        <f>VLOOKUP($A13,[1]Relatório!$A$13:$H$386,5,FALSE)</f>
        <v>0</v>
      </c>
      <c r="L13" s="9">
        <f>VLOOKUP($A13,[1]Relatório!$A$13:$H$386,6,FALSE)</f>
        <v>17710.060000000001</v>
      </c>
      <c r="M13" s="9">
        <f>VLOOKUP($A13,[1]Relatório!$A$13:$H$386,7,FALSE)</f>
        <v>4466.6000000000004</v>
      </c>
      <c r="N13" s="9">
        <f>VLOOKUP($A13,[1]Relatório!$A$13:$H$386,8,FALSE)</f>
        <v>13243.46</v>
      </c>
    </row>
    <row r="14" spans="1:14" s="4" customFormat="1" ht="15">
      <c r="A14" s="16" t="s">
        <v>82</v>
      </c>
      <c r="B14" s="23"/>
      <c r="C14" s="23"/>
      <c r="D14" s="23"/>
      <c r="E14" s="22"/>
      <c r="F14" s="13"/>
      <c r="G14" s="12" t="s">
        <v>83</v>
      </c>
      <c r="H14" s="11" t="s">
        <v>6</v>
      </c>
      <c r="I14" s="24" t="s">
        <v>84</v>
      </c>
      <c r="J14" s="9">
        <f>VLOOKUP($A14,[1]Relatório!$A$13:$H$386,4,FALSE)</f>
        <v>0</v>
      </c>
      <c r="K14" s="9">
        <f>VLOOKUP($A14,[1]Relatório!$A$13:$H$386,5,FALSE)</f>
        <v>0</v>
      </c>
      <c r="L14" s="9">
        <f>VLOOKUP($A14,[1]Relatório!$A$13:$H$386,6,FALSE)</f>
        <v>11797.85</v>
      </c>
      <c r="M14" s="9">
        <f>VLOOKUP($A14,[1]Relatório!$A$13:$H$386,7,FALSE)</f>
        <v>2840.74</v>
      </c>
      <c r="N14" s="9">
        <f>VLOOKUP($A14,[1]Relatório!$A$13:$H$386,8,FALSE)</f>
        <v>8957.11</v>
      </c>
    </row>
    <row r="15" spans="1:14" s="4" customFormat="1">
      <c r="A15" s="16" t="s">
        <v>40</v>
      </c>
      <c r="B15" s="23"/>
      <c r="C15" s="23"/>
      <c r="D15" s="23"/>
      <c r="E15" s="22"/>
      <c r="F15" s="25"/>
      <c r="G15" s="12" t="s">
        <v>39</v>
      </c>
      <c r="H15" s="11" t="s">
        <v>6</v>
      </c>
      <c r="I15" s="10" t="s">
        <v>38</v>
      </c>
      <c r="J15" s="9">
        <v>0</v>
      </c>
      <c r="K15" s="9">
        <v>0</v>
      </c>
      <c r="L15" s="9">
        <f>VLOOKUP($A15,[2]Relatório!$C$17:$F$206,3,FALSE)</f>
        <v>4725.18</v>
      </c>
      <c r="M15" s="9">
        <f>L15-N15</f>
        <v>773.60000000000036</v>
      </c>
      <c r="N15" s="9">
        <f>VLOOKUP($A15,[2]Relatório!$C$17:$F$206,4,FALSE)</f>
        <v>3951.58</v>
      </c>
    </row>
    <row r="16" spans="1:14" s="4" customFormat="1">
      <c r="A16" s="16" t="s">
        <v>76</v>
      </c>
      <c r="B16" s="23"/>
      <c r="C16" s="23"/>
      <c r="D16" s="23"/>
      <c r="E16" s="22"/>
      <c r="F16" s="13"/>
      <c r="G16" s="12" t="s">
        <v>37</v>
      </c>
      <c r="H16" s="11" t="s">
        <v>6</v>
      </c>
      <c r="I16" s="10" t="s">
        <v>36</v>
      </c>
      <c r="J16" s="9">
        <f>VLOOKUP($A16,[1]Relatório!$A$13:$H$386,4,FALSE)</f>
        <v>0</v>
      </c>
      <c r="K16" s="9">
        <f>VLOOKUP($A16,[1]Relatório!$A$13:$H$386,5,FALSE)</f>
        <v>0</v>
      </c>
      <c r="L16" s="9">
        <f>VLOOKUP($A16,[1]Relatório!$A$13:$H$386,6,FALSE)</f>
        <v>3341.52</v>
      </c>
      <c r="M16" s="9">
        <f>VLOOKUP($A16,[1]Relatório!$A$13:$H$386,7,FALSE)</f>
        <v>458.85</v>
      </c>
      <c r="N16" s="9">
        <f>VLOOKUP($A16,[1]Relatório!$A$13:$H$386,8,FALSE)</f>
        <v>2882.67</v>
      </c>
    </row>
    <row r="17" spans="1:14" s="4" customFormat="1" ht="15">
      <c r="A17" s="16" t="s">
        <v>68</v>
      </c>
      <c r="B17" s="23"/>
      <c r="C17" s="23"/>
      <c r="D17" s="23"/>
      <c r="E17" s="22"/>
      <c r="F17" s="13"/>
      <c r="G17" s="12" t="s">
        <v>35</v>
      </c>
      <c r="H17" s="11" t="s">
        <v>6</v>
      </c>
      <c r="I17" s="24" t="s">
        <v>69</v>
      </c>
      <c r="J17" s="9">
        <f>VLOOKUP($A17,[1]Relatório!$A$13:$H$386,4,FALSE)</f>
        <v>0</v>
      </c>
      <c r="K17" s="9">
        <f>VLOOKUP($A17,[1]Relatório!$A$13:$H$386,5,FALSE)</f>
        <v>0</v>
      </c>
      <c r="L17" s="9">
        <f>VLOOKUP($A17,[1]Relatório!$A$13:$H$386,6,FALSE)</f>
        <v>4326.3999999999996</v>
      </c>
      <c r="M17" s="9">
        <f>VLOOKUP($A17,[1]Relatório!$A$13:$H$386,7,FALSE)</f>
        <v>706.13</v>
      </c>
      <c r="N17" s="9">
        <f>VLOOKUP($A17,[1]Relatório!$A$13:$H$386,8,FALSE)</f>
        <v>3620.27</v>
      </c>
    </row>
    <row r="18" spans="1:14" s="4" customFormat="1">
      <c r="A18" s="16" t="s">
        <v>34</v>
      </c>
      <c r="B18" s="23"/>
      <c r="C18" s="23"/>
      <c r="D18" s="23"/>
      <c r="E18" s="22"/>
      <c r="F18" s="13"/>
      <c r="G18" s="12" t="s">
        <v>33</v>
      </c>
      <c r="H18" s="11" t="s">
        <v>6</v>
      </c>
      <c r="I18" s="10" t="s">
        <v>32</v>
      </c>
      <c r="J18" s="9">
        <f>VLOOKUP($A18,[1]Relatório!$A$13:$H$386,4,FALSE)</f>
        <v>0</v>
      </c>
      <c r="K18" s="9">
        <f>VLOOKUP($A18,[1]Relatório!$A$13:$H$386,5,FALSE)</f>
        <v>0</v>
      </c>
      <c r="L18" s="9">
        <f>VLOOKUP($A18,[1]Relatório!$A$13:$H$386,6,FALSE)</f>
        <v>4638.38</v>
      </c>
      <c r="M18" s="9">
        <f>VLOOKUP($A18,[1]Relatório!$A$13:$H$386,7,FALSE)</f>
        <v>802.92</v>
      </c>
      <c r="N18" s="9">
        <f>VLOOKUP($A18,[1]Relatório!$A$13:$H$386,8,FALSE)</f>
        <v>3835.46</v>
      </c>
    </row>
    <row r="19" spans="1:14" s="4" customFormat="1" ht="15">
      <c r="A19" s="16" t="s">
        <v>67</v>
      </c>
      <c r="B19" s="23"/>
      <c r="C19" s="23"/>
      <c r="D19" s="23"/>
      <c r="E19" s="22"/>
      <c r="F19" s="25"/>
      <c r="G19" s="12" t="s">
        <v>31</v>
      </c>
      <c r="H19" s="11" t="s">
        <v>6</v>
      </c>
      <c r="I19" s="24" t="s">
        <v>60</v>
      </c>
      <c r="J19" s="9">
        <f>VLOOKUP($A19,[1]Relatório!$A$13:$H$386,4,FALSE)</f>
        <v>0</v>
      </c>
      <c r="K19" s="9">
        <f>VLOOKUP($A19,[1]Relatório!$A$13:$H$386,5,FALSE)</f>
        <v>0</v>
      </c>
      <c r="L19" s="9">
        <f>VLOOKUP($A19,[1]Relatório!$A$13:$H$386,6,FALSE)</f>
        <v>4898.4399999999996</v>
      </c>
      <c r="M19" s="9">
        <f>VLOOKUP($A19,[1]Relatório!$A$13:$H$386,7,FALSE)</f>
        <v>883.6</v>
      </c>
      <c r="N19" s="9">
        <f>VLOOKUP($A19,[1]Relatório!$A$13:$H$386,8,FALSE)</f>
        <v>4014.84</v>
      </c>
    </row>
    <row r="20" spans="1:14" s="4" customFormat="1">
      <c r="A20" s="16" t="s">
        <v>30</v>
      </c>
      <c r="B20" s="23"/>
      <c r="C20" s="23"/>
      <c r="D20" s="23"/>
      <c r="E20" s="22"/>
      <c r="F20" s="25"/>
      <c r="G20" s="12" t="s">
        <v>29</v>
      </c>
      <c r="H20" s="11" t="s">
        <v>6</v>
      </c>
      <c r="I20" s="10" t="s">
        <v>28</v>
      </c>
      <c r="J20" s="9">
        <f>VLOOKUP($A20,[1]Relatório!$A$13:$H$386,4,FALSE)</f>
        <v>0</v>
      </c>
      <c r="K20" s="9">
        <f>VLOOKUP($A20,[1]Relatório!$A$13:$H$386,5,FALSE)</f>
        <v>0</v>
      </c>
      <c r="L20" s="9">
        <f>VLOOKUP($A20,[1]Relatório!$A$13:$H$386,6,FALSE)</f>
        <v>5988</v>
      </c>
      <c r="M20" s="9">
        <f>VLOOKUP($A20,[1]Relatório!$A$13:$H$386,7,FALSE)</f>
        <v>1243.03</v>
      </c>
      <c r="N20" s="9">
        <f>VLOOKUP($A20,[1]Relatório!$A$13:$H$386,8,FALSE)</f>
        <v>4744.97</v>
      </c>
    </row>
    <row r="21" spans="1:14" s="4" customFormat="1" ht="15">
      <c r="A21" s="16" t="s">
        <v>57</v>
      </c>
      <c r="B21" s="23"/>
      <c r="C21" s="23"/>
      <c r="D21" s="23"/>
      <c r="E21" s="22"/>
      <c r="F21" s="25"/>
      <c r="G21" s="12" t="s">
        <v>58</v>
      </c>
      <c r="H21" s="11" t="s">
        <v>6</v>
      </c>
      <c r="I21" s="24" t="s">
        <v>59</v>
      </c>
      <c r="J21" s="9">
        <f>VLOOKUP($A21,[1]Relatório!$A$13:$H$386,4,FALSE)</f>
        <v>0</v>
      </c>
      <c r="K21" s="9">
        <f>VLOOKUP($A21,[1]Relatório!$A$13:$H$386,5,FALSE)</f>
        <v>0</v>
      </c>
      <c r="L21" s="9">
        <f>VLOOKUP($A21,[1]Relatório!$A$13:$H$386,6,FALSE)</f>
        <v>4606.6000000000004</v>
      </c>
      <c r="M21" s="9">
        <f>VLOOKUP($A21,[1]Relatório!$A$13:$H$386,7,FALSE)</f>
        <v>793.06</v>
      </c>
      <c r="N21" s="9">
        <f>VLOOKUP($A21,[1]Relatório!$A$13:$H$386,8,FALSE)</f>
        <v>3813.54</v>
      </c>
    </row>
    <row r="22" spans="1:14" s="4" customFormat="1">
      <c r="A22" s="16" t="s">
        <v>27</v>
      </c>
      <c r="B22" s="23"/>
      <c r="C22" s="23"/>
      <c r="D22" s="23"/>
      <c r="E22" s="22"/>
      <c r="F22" s="25"/>
      <c r="G22" s="12" t="s">
        <v>26</v>
      </c>
      <c r="H22" s="11" t="s">
        <v>6</v>
      </c>
      <c r="I22" s="10" t="s">
        <v>25</v>
      </c>
      <c r="J22" s="9">
        <f>VLOOKUP($A22,[1]Relatório!$A$13:$H$386,4,FALSE)</f>
        <v>0</v>
      </c>
      <c r="K22" s="9">
        <f>VLOOKUP($A22,[1]Relatório!$A$13:$H$386,5,FALSE)</f>
        <v>0</v>
      </c>
      <c r="L22" s="9">
        <f>VLOOKUP($A22,[1]Relatório!$A$13:$H$386,6,FALSE)</f>
        <v>5687.62</v>
      </c>
      <c r="M22" s="9">
        <f>VLOOKUP($A22,[1]Relatório!$A$13:$H$386,7,FALSE)</f>
        <v>1148.31</v>
      </c>
      <c r="N22" s="9">
        <f>VLOOKUP($A22,[1]Relatório!$A$13:$H$386,8,FALSE)</f>
        <v>4539.3100000000004</v>
      </c>
    </row>
    <row r="23" spans="1:14" s="4" customFormat="1" ht="15">
      <c r="A23" s="16" t="s">
        <v>24</v>
      </c>
      <c r="B23" s="23"/>
      <c r="C23" s="23"/>
      <c r="D23" s="23"/>
      <c r="E23" s="22"/>
      <c r="F23" s="25"/>
      <c r="G23" s="12" t="s">
        <v>23</v>
      </c>
      <c r="H23" s="11" t="s">
        <v>6</v>
      </c>
      <c r="I23" s="24" t="s">
        <v>22</v>
      </c>
      <c r="J23" s="9">
        <f>VLOOKUP($A23,[1]Relatório!$A$13:$H$386,4,FALSE)</f>
        <v>0</v>
      </c>
      <c r="K23" s="9">
        <f>VLOOKUP($A23,[1]Relatório!$A$13:$H$386,5,FALSE)</f>
        <v>0</v>
      </c>
      <c r="L23" s="9">
        <f>VLOOKUP($A23,[1]Relatório!$A$13:$H$386,6,FALSE)</f>
        <v>4941</v>
      </c>
      <c r="M23" s="9">
        <f>VLOOKUP($A23,[1]Relatório!$A$13:$H$386,7,FALSE)</f>
        <v>896.81</v>
      </c>
      <c r="N23" s="9">
        <f>VLOOKUP($A23,[1]Relatório!$A$13:$H$386,8,FALSE)</f>
        <v>4044.19</v>
      </c>
    </row>
    <row r="24" spans="1:14" s="4" customFormat="1">
      <c r="A24" s="16" t="s">
        <v>78</v>
      </c>
      <c r="B24" s="23"/>
      <c r="C24" s="23"/>
      <c r="D24" s="23"/>
      <c r="E24" s="22"/>
      <c r="F24" s="13"/>
      <c r="G24" s="12" t="s">
        <v>21</v>
      </c>
      <c r="H24" s="11" t="s">
        <v>6</v>
      </c>
      <c r="I24" s="10" t="s">
        <v>20</v>
      </c>
      <c r="J24" s="9">
        <f>VLOOKUP($A24,[1]Relatório!$A$13:$H$386,4,FALSE)</f>
        <v>0</v>
      </c>
      <c r="K24" s="9">
        <f>VLOOKUP($A24,[1]Relatório!$A$13:$H$386,5,FALSE)</f>
        <v>0</v>
      </c>
      <c r="L24" s="9">
        <f>VLOOKUP($A24,[1]Relatório!$A$13:$H$386,6,FALSE)</f>
        <v>21430</v>
      </c>
      <c r="M24" s="9">
        <f>VLOOKUP($A24,[1]Relatório!$A$13:$H$386,7,FALSE)</f>
        <v>5489.58</v>
      </c>
      <c r="N24" s="9">
        <f>VLOOKUP($A24,[1]Relatório!$A$13:$H$386,8,FALSE)</f>
        <v>15940.42</v>
      </c>
    </row>
    <row r="25" spans="1:14" s="4" customFormat="1">
      <c r="A25" s="16" t="s">
        <v>85</v>
      </c>
      <c r="B25" s="23"/>
      <c r="C25" s="23"/>
      <c r="D25" s="23"/>
      <c r="E25" s="22"/>
      <c r="F25" s="13"/>
      <c r="G25" s="12" t="s">
        <v>19</v>
      </c>
      <c r="H25" s="11" t="s">
        <v>6</v>
      </c>
      <c r="I25" s="10" t="s">
        <v>18</v>
      </c>
      <c r="J25" s="9">
        <f>VLOOKUP($A25,[1]Relatório!$A$13:$H$386,4,FALSE)</f>
        <v>0</v>
      </c>
      <c r="K25" s="9">
        <f>VLOOKUP($A25,[1]Relatório!$A$13:$H$386,5,FALSE)</f>
        <v>0</v>
      </c>
      <c r="L25" s="9">
        <f>VLOOKUP($A25,[1]Relatório!$A$13:$H$386,6,FALSE)</f>
        <v>9206.6</v>
      </c>
      <c r="M25" s="9">
        <f>VLOOKUP($A25,[1]Relatório!$A$13:$H$386,7,FALSE)</f>
        <v>2128.15</v>
      </c>
      <c r="N25" s="9">
        <f>VLOOKUP($A25,[1]Relatório!$A$13:$H$386,8,FALSE)</f>
        <v>7078.45</v>
      </c>
    </row>
    <row r="26" spans="1:14" s="4" customFormat="1" ht="15">
      <c r="A26" s="16" t="s">
        <v>80</v>
      </c>
      <c r="B26" s="23"/>
      <c r="C26" s="23"/>
      <c r="D26" s="23"/>
      <c r="E26" s="22"/>
      <c r="F26" s="21"/>
      <c r="G26" s="12" t="s">
        <v>17</v>
      </c>
      <c r="H26" s="11" t="s">
        <v>6</v>
      </c>
      <c r="I26" s="24" t="s">
        <v>70</v>
      </c>
      <c r="J26" s="9">
        <f>VLOOKUP($A26,[1]Relatório!$A$13:$H$386,4,FALSE)</f>
        <v>0</v>
      </c>
      <c r="K26" s="9">
        <f>VLOOKUP($A26,[1]Relatório!$A$13:$H$386,5,FALSE)</f>
        <v>0</v>
      </c>
      <c r="L26" s="9">
        <f>VLOOKUP($A26,[1]Relatório!$A$13:$H$386,6,FALSE)</f>
        <v>4946.6000000000004</v>
      </c>
      <c r="M26" s="9">
        <f>VLOOKUP($A26,[1]Relatório!$A$13:$H$386,7,FALSE)</f>
        <v>898.54</v>
      </c>
      <c r="N26" s="9">
        <f>VLOOKUP($A26,[1]Relatório!$A$13:$H$386,8,FALSE)</f>
        <v>4048.06</v>
      </c>
    </row>
    <row r="27" spans="1:14" s="4" customFormat="1" ht="15">
      <c r="A27" s="16" t="s">
        <v>66</v>
      </c>
      <c r="B27" s="23"/>
      <c r="C27" s="23"/>
      <c r="D27" s="23"/>
      <c r="E27" s="22"/>
      <c r="F27" s="13"/>
      <c r="G27" s="12" t="s">
        <v>16</v>
      </c>
      <c r="H27" s="11" t="s">
        <v>6</v>
      </c>
      <c r="I27" s="24" t="s">
        <v>81</v>
      </c>
      <c r="J27" s="9">
        <f>VLOOKUP($A27,[1]Relatório!$A$13:$H$386,4,FALSE)</f>
        <v>3071.07</v>
      </c>
      <c r="K27" s="9">
        <f>VLOOKUP($A27,[1]Relatório!$A$13:$H$386,5,FALSE)</f>
        <v>0</v>
      </c>
      <c r="L27" s="9">
        <f>VLOOKUP($A27,[1]Relatório!$A$13:$H$386,6,FALSE)</f>
        <v>5374.37</v>
      </c>
      <c r="M27" s="9">
        <f>VLOOKUP($A27,[1]Relatório!$A$13:$H$386,7,FALSE)</f>
        <v>3335.38</v>
      </c>
      <c r="N27" s="9">
        <f>VLOOKUP($A27,[1]Relatório!$A$13:$H$386,8,FALSE)</f>
        <v>2038.99</v>
      </c>
    </row>
    <row r="28" spans="1:14" s="4" customFormat="1">
      <c r="A28" s="16" t="s">
        <v>15</v>
      </c>
      <c r="B28" s="23"/>
      <c r="C28" s="23"/>
      <c r="D28" s="23"/>
      <c r="E28" s="22"/>
      <c r="F28" s="13"/>
      <c r="G28" s="12" t="s">
        <v>14</v>
      </c>
      <c r="H28" s="11" t="s">
        <v>6</v>
      </c>
      <c r="I28" s="10" t="s">
        <v>13</v>
      </c>
      <c r="J28" s="9">
        <f>VLOOKUP($A28,[1]Relatório!$A$13:$H$386,4,FALSE)</f>
        <v>0</v>
      </c>
      <c r="K28" s="9">
        <f>VLOOKUP($A28,[1]Relatório!$A$13:$H$386,5,FALSE)</f>
        <v>0</v>
      </c>
      <c r="L28" s="9">
        <f>VLOOKUP($A28,[1]Relatório!$A$13:$H$386,6,FALSE)</f>
        <v>5048.6000000000004</v>
      </c>
      <c r="M28" s="9">
        <f>VLOOKUP($A28,[1]Relatório!$A$13:$H$386,7,FALSE)</f>
        <v>930.19</v>
      </c>
      <c r="N28" s="9">
        <f>VLOOKUP($A28,[1]Relatório!$A$13:$H$386,8,FALSE)</f>
        <v>4118.41</v>
      </c>
    </row>
    <row r="29" spans="1:14" s="4" customFormat="1" ht="15">
      <c r="A29" s="16" t="s">
        <v>77</v>
      </c>
      <c r="B29" s="23"/>
      <c r="C29" s="23"/>
      <c r="D29" s="23"/>
      <c r="E29" s="22"/>
      <c r="F29" s="13"/>
      <c r="G29" s="12" t="s">
        <v>55</v>
      </c>
      <c r="H29" s="11" t="s">
        <v>6</v>
      </c>
      <c r="I29" s="24" t="s">
        <v>56</v>
      </c>
      <c r="J29" s="9">
        <f>VLOOKUP($A29,[1]Relatório!$A$13:$H$386,4,FALSE)</f>
        <v>0</v>
      </c>
      <c r="K29" s="9">
        <f>VLOOKUP($A29,[1]Relatório!$A$13:$H$386,5,FALSE)</f>
        <v>0</v>
      </c>
      <c r="L29" s="9">
        <f>VLOOKUP($A29,[1]Relatório!$A$13:$H$386,6,FALSE)</f>
        <v>10097.200000000001</v>
      </c>
      <c r="M29" s="9">
        <f>VLOOKUP($A29,[1]Relatório!$A$13:$H$386,7,FALSE)</f>
        <v>1860.38</v>
      </c>
      <c r="N29" s="9">
        <f>VLOOKUP($A29,[1]Relatório!$A$13:$H$386,8,FALSE)</f>
        <v>8236.82</v>
      </c>
    </row>
    <row r="30" spans="1:14" s="17" customFormat="1">
      <c r="A30" s="16" t="s">
        <v>12</v>
      </c>
      <c r="B30" s="15"/>
      <c r="C30" s="15"/>
      <c r="D30" s="15"/>
      <c r="E30" s="14"/>
      <c r="F30" s="19"/>
      <c r="G30" s="20" t="s">
        <v>11</v>
      </c>
      <c r="H30" s="11" t="s">
        <v>6</v>
      </c>
      <c r="I30" s="18" t="s">
        <v>10</v>
      </c>
      <c r="J30" s="9">
        <f>VLOOKUP($A30,[1]Relatório!$A$13:$H$386,4,FALSE)</f>
        <v>0</v>
      </c>
      <c r="K30" s="9">
        <f>VLOOKUP($A30,[1]Relatório!$A$13:$H$386,5,FALSE)</f>
        <v>0</v>
      </c>
      <c r="L30" s="9">
        <f>VLOOKUP($A30,[1]Relatório!$A$13:$H$386,6,FALSE)</f>
        <v>7689.24</v>
      </c>
      <c r="M30" s="9">
        <f>VLOOKUP($A30,[1]Relatório!$A$13:$H$386,7,FALSE)</f>
        <v>1162.7</v>
      </c>
      <c r="N30" s="9">
        <f>VLOOKUP($A30,[1]Relatório!$A$13:$H$386,8,FALSE)</f>
        <v>6526.54</v>
      </c>
    </row>
    <row r="31" spans="1:14" s="17" customFormat="1" ht="15">
      <c r="A31" s="16" t="s">
        <v>72</v>
      </c>
      <c r="B31" s="15"/>
      <c r="C31" s="15"/>
      <c r="D31" s="15"/>
      <c r="E31" s="14"/>
      <c r="F31" s="19"/>
      <c r="G31" s="12" t="s">
        <v>74</v>
      </c>
      <c r="H31" s="11" t="s">
        <v>6</v>
      </c>
      <c r="I31" s="31" t="s">
        <v>75</v>
      </c>
      <c r="J31" s="9">
        <f>VLOOKUP($A31,[1]Relatório!$A$13:$H$386,4,FALSE)</f>
        <v>0</v>
      </c>
      <c r="K31" s="9">
        <f>VLOOKUP($A31,[1]Relatório!$A$13:$H$386,5,FALSE)</f>
        <v>0</v>
      </c>
      <c r="L31" s="9">
        <f>VLOOKUP($A31,[1]Relatório!$A$13:$H$386,6,FALSE)</f>
        <v>7271.66</v>
      </c>
      <c r="M31" s="9">
        <f>VLOOKUP($A31,[1]Relatório!$A$13:$H$386,7,FALSE)</f>
        <v>1596.04</v>
      </c>
      <c r="N31" s="9">
        <f>VLOOKUP($A31,[1]Relatório!$A$13:$H$386,8,FALSE)</f>
        <v>5675.62</v>
      </c>
    </row>
    <row r="32" spans="1:14" s="17" customFormat="1" ht="15">
      <c r="A32" s="16" t="s">
        <v>61</v>
      </c>
      <c r="B32" s="15"/>
      <c r="C32" s="15"/>
      <c r="D32" s="15"/>
      <c r="E32" s="14"/>
      <c r="F32" s="19"/>
      <c r="G32" s="12" t="s">
        <v>9</v>
      </c>
      <c r="H32" s="11" t="s">
        <v>6</v>
      </c>
      <c r="I32" s="31" t="s">
        <v>62</v>
      </c>
      <c r="J32" s="9">
        <f>VLOOKUP($A32,[1]Relatório!$A$13:$H$386,4,FALSE)</f>
        <v>0</v>
      </c>
      <c r="K32" s="9">
        <f>VLOOKUP($A32,[1]Relatório!$A$13:$H$386,5,FALSE)</f>
        <v>0</v>
      </c>
      <c r="L32" s="9">
        <f>VLOOKUP($A32,[1]Relatório!$A$13:$H$386,6,FALSE)</f>
        <v>8447.58</v>
      </c>
      <c r="M32" s="9">
        <f>VLOOKUP($A32,[1]Relatório!$A$13:$H$386,7,FALSE)</f>
        <v>1919.42</v>
      </c>
      <c r="N32" s="9">
        <f>VLOOKUP($A32,[1]Relatório!$A$13:$H$386,8,FALSE)</f>
        <v>6528.16</v>
      </c>
    </row>
    <row r="33" spans="1:14" s="4" customFormat="1">
      <c r="A33" s="16" t="s">
        <v>8</v>
      </c>
      <c r="B33" s="15"/>
      <c r="C33" s="15"/>
      <c r="D33" s="15"/>
      <c r="E33" s="14"/>
      <c r="F33" s="13"/>
      <c r="G33" s="12" t="s">
        <v>7</v>
      </c>
      <c r="H33" s="11" t="s">
        <v>6</v>
      </c>
      <c r="I33" s="10" t="s">
        <v>5</v>
      </c>
      <c r="J33" s="9">
        <f>VLOOKUP($A33,[1]Relatório!$A$13:$H$386,4,FALSE)</f>
        <v>0</v>
      </c>
      <c r="K33" s="9">
        <f>VLOOKUP($A33,[1]Relatório!$A$13:$H$386,5,FALSE)</f>
        <v>0</v>
      </c>
      <c r="L33" s="9">
        <f>VLOOKUP($A33,[1]Relatório!$A$13:$H$386,6,FALSE)</f>
        <v>6219.81</v>
      </c>
      <c r="M33" s="9">
        <f>VLOOKUP($A33,[1]Relatório!$A$13:$H$386,7,FALSE)</f>
        <v>1306.78</v>
      </c>
      <c r="N33" s="9">
        <f>VLOOKUP($A33,[1]Relatório!$A$13:$H$386,8,FALSE)</f>
        <v>4913.03</v>
      </c>
    </row>
    <row r="34" spans="1:14" s="4" customFormat="1">
      <c r="A34" s="3"/>
      <c r="B34" s="1"/>
      <c r="C34" s="1"/>
      <c r="D34" s="1"/>
      <c r="E34" s="1"/>
      <c r="F34" s="3"/>
      <c r="G34" s="2"/>
      <c r="H34" s="1"/>
      <c r="I34" s="1"/>
      <c r="J34" s="1"/>
      <c r="K34" s="1"/>
      <c r="L34" s="1"/>
      <c r="M34" s="1"/>
      <c r="N34" s="1"/>
    </row>
    <row r="35" spans="1:14" s="4" customFormat="1" ht="15">
      <c r="A35" s="8" t="s">
        <v>4</v>
      </c>
      <c r="B35" s="1"/>
      <c r="C35" s="1"/>
      <c r="D35" s="1" t="s">
        <v>3</v>
      </c>
      <c r="F35" s="3"/>
      <c r="G35" s="2"/>
      <c r="H35" s="1"/>
      <c r="I35" s="1"/>
      <c r="J35" s="1"/>
      <c r="K35" s="1"/>
      <c r="L35" s="1"/>
      <c r="M35" s="1"/>
      <c r="N35" s="1"/>
    </row>
    <row r="37" spans="1:14" s="4" customFormat="1" ht="15">
      <c r="A37" s="8" t="s">
        <v>2</v>
      </c>
      <c r="B37" s="1"/>
      <c r="C37" s="1"/>
      <c r="D37" s="1"/>
      <c r="E37" s="1"/>
      <c r="F37" s="3"/>
      <c r="G37" s="2"/>
      <c r="H37" s="1"/>
      <c r="I37" s="1"/>
      <c r="J37" s="1"/>
      <c r="K37" s="1"/>
      <c r="L37" s="1"/>
      <c r="M37" s="1"/>
      <c r="N37" s="1"/>
    </row>
    <row r="38" spans="1:14" s="4" customFormat="1" ht="15">
      <c r="A38" s="7"/>
      <c r="B38" s="1"/>
      <c r="C38" s="1"/>
      <c r="D38" s="1"/>
      <c r="E38" s="1"/>
      <c r="F38" s="1"/>
      <c r="G38" s="2"/>
      <c r="H38" s="1"/>
      <c r="I38" s="6" t="s">
        <v>1</v>
      </c>
      <c r="J38" s="34">
        <f ca="1">TODAY()</f>
        <v>45044</v>
      </c>
      <c r="K38" s="34"/>
      <c r="L38" s="1"/>
      <c r="M38" s="1"/>
      <c r="N38" s="1"/>
    </row>
    <row r="42" spans="1:14" s="4" customFormat="1" ht="15">
      <c r="A42" s="5" t="s">
        <v>0</v>
      </c>
      <c r="B42" s="1"/>
      <c r="C42" s="1"/>
      <c r="D42" s="1"/>
      <c r="E42" s="1"/>
      <c r="F42" s="3"/>
      <c r="G42" s="2"/>
      <c r="H42" s="1"/>
      <c r="I42" s="1"/>
      <c r="J42" s="1"/>
      <c r="K42" s="1"/>
      <c r="L42" s="1"/>
      <c r="M42" s="1"/>
      <c r="N42" s="1"/>
    </row>
  </sheetData>
  <mergeCells count="3">
    <mergeCell ref="A3:N3"/>
    <mergeCell ref="A11:E11"/>
    <mergeCell ref="J38:K38"/>
  </mergeCells>
  <hyperlinks>
    <hyperlink ref="I19" r:id="rId1"/>
    <hyperlink ref="I23" r:id="rId2"/>
    <hyperlink ref="I26" r:id="rId3"/>
    <hyperlink ref="I21" r:id="rId4"/>
    <hyperlink ref="I32" r:id="rId5"/>
    <hyperlink ref="I12" r:id="rId6"/>
    <hyperlink ref="I17" r:id="rId7"/>
    <hyperlink ref="I31" r:id="rId8"/>
    <hyperlink ref="I13" r:id="rId9"/>
    <hyperlink ref="I27" r:id="rId10"/>
    <hyperlink ref="I14" r:id="rId11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2023-04-25T17:21:00Z</cp:lastPrinted>
  <dcterms:created xsi:type="dcterms:W3CDTF">2023-01-19T19:37:12Z</dcterms:created>
  <dcterms:modified xsi:type="dcterms:W3CDTF">2023-04-28T14:13:17Z</dcterms:modified>
</cp:coreProperties>
</file>