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Marketing\2. HEAPA\10. Pessoal\10.4 - Relação mensal do membros da Diretoria e das Chefias de seu organograma com as respectivas remunerações\2021\Chefia Unidade\"/>
    </mc:Choice>
  </mc:AlternateContent>
  <bookViews>
    <workbookView xWindow="0" yWindow="0" windowWidth="20490" windowHeight="7035"/>
  </bookViews>
  <sheets>
    <sheet name="HEAPA" sheetId="1" r:id="rId1"/>
  </sheets>
  <externalReferences>
    <externalReference r:id="rId2"/>
    <externalReference r:id="rId3"/>
  </externalReferences>
  <definedNames>
    <definedName name="_xlnm.Print_Area" localSheetId="0">HEAPA!$A$1:$N$47</definedName>
    <definedName name="_xlnm.Print_Titles" localSheetId="0">HEAPA!$1:$11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4" i="1" l="1"/>
  <c r="L14" i="1"/>
  <c r="N38" i="1"/>
  <c r="M38" i="1"/>
  <c r="L38" i="1"/>
  <c r="K38" i="1"/>
  <c r="J38" i="1"/>
  <c r="N37" i="1"/>
  <c r="M37" i="1"/>
  <c r="L37" i="1"/>
  <c r="K37" i="1"/>
  <c r="J37" i="1"/>
  <c r="N36" i="1"/>
  <c r="M36" i="1"/>
  <c r="L36" i="1"/>
  <c r="K36" i="1"/>
  <c r="J36" i="1"/>
  <c r="N35" i="1"/>
  <c r="M35" i="1"/>
  <c r="L35" i="1"/>
  <c r="K35" i="1"/>
  <c r="J35" i="1"/>
  <c r="N34" i="1"/>
  <c r="M34" i="1"/>
  <c r="L34" i="1"/>
  <c r="K34" i="1"/>
  <c r="J34" i="1"/>
  <c r="N33" i="1"/>
  <c r="M33" i="1"/>
  <c r="L33" i="1"/>
  <c r="K33" i="1"/>
  <c r="J33" i="1"/>
  <c r="N32" i="1"/>
  <c r="M32" i="1"/>
  <c r="L32" i="1"/>
  <c r="K32" i="1"/>
  <c r="J32" i="1"/>
  <c r="N31" i="1"/>
  <c r="M31" i="1"/>
  <c r="L31" i="1"/>
  <c r="K31" i="1"/>
  <c r="J31" i="1"/>
  <c r="N30" i="1"/>
  <c r="M30" i="1"/>
  <c r="L30" i="1"/>
  <c r="K30" i="1"/>
  <c r="J30" i="1"/>
  <c r="N29" i="1"/>
  <c r="M29" i="1"/>
  <c r="L29" i="1"/>
  <c r="K29" i="1"/>
  <c r="J29" i="1"/>
  <c r="N28" i="1"/>
  <c r="M28" i="1"/>
  <c r="L28" i="1"/>
  <c r="K28" i="1"/>
  <c r="J28" i="1"/>
  <c r="N27" i="1"/>
  <c r="M27" i="1"/>
  <c r="L27" i="1"/>
  <c r="K27" i="1"/>
  <c r="J27" i="1"/>
  <c r="N26" i="1"/>
  <c r="M26" i="1"/>
  <c r="L26" i="1"/>
  <c r="K26" i="1"/>
  <c r="J26" i="1"/>
  <c r="N25" i="1"/>
  <c r="M25" i="1"/>
  <c r="L25" i="1"/>
  <c r="K25" i="1"/>
  <c r="J25" i="1"/>
  <c r="N24" i="1"/>
  <c r="M24" i="1"/>
  <c r="L24" i="1"/>
  <c r="K24" i="1"/>
  <c r="J24" i="1"/>
  <c r="N23" i="1"/>
  <c r="M23" i="1"/>
  <c r="L23" i="1"/>
  <c r="K23" i="1"/>
  <c r="J23" i="1"/>
  <c r="N22" i="1"/>
  <c r="M22" i="1"/>
  <c r="L22" i="1"/>
  <c r="K22" i="1"/>
  <c r="J22" i="1"/>
  <c r="N21" i="1"/>
  <c r="M21" i="1"/>
  <c r="L21" i="1"/>
  <c r="K21" i="1"/>
  <c r="J21" i="1"/>
  <c r="N20" i="1"/>
  <c r="M20" i="1"/>
  <c r="L20" i="1"/>
  <c r="K20" i="1"/>
  <c r="J20" i="1"/>
  <c r="N19" i="1"/>
  <c r="M19" i="1"/>
  <c r="L19" i="1"/>
  <c r="K19" i="1"/>
  <c r="J19" i="1"/>
  <c r="N18" i="1"/>
  <c r="M18" i="1"/>
  <c r="L18" i="1"/>
  <c r="K18" i="1"/>
  <c r="J18" i="1"/>
  <c r="N17" i="1"/>
  <c r="M17" i="1"/>
  <c r="L17" i="1"/>
  <c r="K17" i="1"/>
  <c r="J17" i="1"/>
  <c r="N16" i="1"/>
  <c r="M16" i="1"/>
  <c r="L16" i="1"/>
  <c r="K16" i="1"/>
  <c r="J16" i="1"/>
  <c r="N15" i="1"/>
  <c r="M15" i="1"/>
  <c r="L15" i="1"/>
  <c r="K15" i="1"/>
  <c r="J15" i="1"/>
  <c r="N13" i="1"/>
  <c r="M13" i="1"/>
  <c r="L13" i="1"/>
  <c r="K13" i="1"/>
  <c r="J13" i="1"/>
  <c r="N12" i="1"/>
  <c r="M12" i="1"/>
  <c r="L12" i="1"/>
  <c r="K12" i="1"/>
  <c r="J12" i="1"/>
  <c r="M14" i="1" l="1"/>
  <c r="J43" i="1" l="1"/>
</calcChain>
</file>

<file path=xl/sharedStrings.xml><?xml version="1.0" encoding="utf-8"?>
<sst xmlns="http://schemas.openxmlformats.org/spreadsheetml/2006/main" count="127" uniqueCount="101">
  <si>
    <t>ASSINATURA DO RESPONSÁVEL:</t>
  </si>
  <si>
    <t>Atualizado em:</t>
  </si>
  <si>
    <t>NOTAS:</t>
  </si>
  <si>
    <t>ORGANOGRAMA / FOLHA DE PAGAMENTO MENSAL / RELATÓRIO 0500 / CONTRATOS DE PRESTAÇÃO DE SERVIÇOS E RESPECTIVOS TERMOS ADITIVOS.</t>
  </si>
  <si>
    <t>FONTE DOS DADOS EXTRAÍDOS:</t>
  </si>
  <si>
    <t xml:space="preserve">elisa.silva@igh.org.br </t>
  </si>
  <si>
    <t>(62) 3983-1773</t>
  </si>
  <si>
    <t>COORDENAÇÃO DE FARMÁCIA/CAF</t>
  </si>
  <si>
    <t>ELISA GONZAGA DA SILVA</t>
  </si>
  <si>
    <t>COORDENAÇÃO DO NIR</t>
  </si>
  <si>
    <t>COORDENAÇÃO DE LABORATÓRIO</t>
  </si>
  <si>
    <t xml:space="preserve">leticia.batista@igh.org.br </t>
  </si>
  <si>
    <t>FISIOTERAPIA</t>
  </si>
  <si>
    <t>LETICIA BATISTA DO NASCIMENTO SANTOS</t>
  </si>
  <si>
    <t xml:space="preserve">gael.silva@igh.org.br </t>
  </si>
  <si>
    <t>IMAGINOLOGIA</t>
  </si>
  <si>
    <t>GAEL DA SILVA</t>
  </si>
  <si>
    <t xml:space="preserve">mirian.souza@igh.org.br </t>
  </si>
  <si>
    <t>COORDENAÇÃO MULTIPROFISSIONAL</t>
  </si>
  <si>
    <t>MIRIAN DE SOUZA</t>
  </si>
  <si>
    <t xml:space="preserve">hilda.santos@igh.org.br </t>
  </si>
  <si>
    <t>PRONTO SOCORRO</t>
  </si>
  <si>
    <t>HILDA FERNANDA DOS SANTOS</t>
  </si>
  <si>
    <t xml:space="preserve">sheila.borges@igh.org.br </t>
  </si>
  <si>
    <t>ENFERMARIA</t>
  </si>
  <si>
    <t>SHEILA PAULETTE BORGES</t>
  </si>
  <si>
    <t>UTI</t>
  </si>
  <si>
    <t xml:space="preserve"> vanessa.leao@igh.org.br </t>
  </si>
  <si>
    <t>GERÊNCIA DE ENFERMAGEM</t>
  </si>
  <si>
    <t>VANESSA CRISTINA DE AQUINO LEAO BERALDO</t>
  </si>
  <si>
    <t xml:space="preserve">valdeir.teixeira@igh.org.br </t>
  </si>
  <si>
    <t>DIRETORIA TÉCNICA</t>
  </si>
  <si>
    <t>VALDEIR DE SOUSA TEIXEIRA</t>
  </si>
  <si>
    <t xml:space="preserve">leudilene.brito@igh.org.br </t>
  </si>
  <si>
    <t>COORDENAÇÃO OPERACIONAL</t>
  </si>
  <si>
    <t>LEUDILENE LUCENA DE OLIVEIRA BRITO</t>
  </si>
  <si>
    <t xml:space="preserve">leonardo.ferreira@igh.org.br </t>
  </si>
  <si>
    <t>MANUTENÇÃO</t>
  </si>
  <si>
    <t>LEONARDO SANTOS FERREIRA</t>
  </si>
  <si>
    <t>patrimonio.heapa@igh.org.br</t>
  </si>
  <si>
    <t>PATRIMÔNIO</t>
  </si>
  <si>
    <t xml:space="preserve"> sesmt.huapa@igh.org.br</t>
  </si>
  <si>
    <t>SESMT</t>
  </si>
  <si>
    <t>LUIS ROGERIO SOARES</t>
  </si>
  <si>
    <t xml:space="preserve">agripino.neto@igh.org.br </t>
  </si>
  <si>
    <t>GERENTE OPERACIONAL</t>
  </si>
  <si>
    <t>AGRIPINO JOSE DOS ANJOS NETO</t>
  </si>
  <si>
    <t>FATURAMENTO / SAME</t>
  </si>
  <si>
    <t xml:space="preserve">andreia.andrade@igh.org.br </t>
  </si>
  <si>
    <t>SCIH</t>
  </si>
  <si>
    <t>ANDREIA ALVES DE ANDRADE</t>
  </si>
  <si>
    <t xml:space="preserve"> thelma.costa@igh.org.br </t>
  </si>
  <si>
    <t>NVEH</t>
  </si>
  <si>
    <t>ouvidoria.heapa@igh.org.br</t>
  </si>
  <si>
    <t>OUVIDORIA</t>
  </si>
  <si>
    <t>rh.heapa@igh.org.br&gt;</t>
  </si>
  <si>
    <t>RH SES</t>
  </si>
  <si>
    <t>MAYCON PEREIRA FERNANDES</t>
  </si>
  <si>
    <t>DIRETOR (A) GERAL</t>
  </si>
  <si>
    <t>Valor Líquido (R$)</t>
  </si>
  <si>
    <t>Demais Descontos (R$)</t>
  </si>
  <si>
    <t>Salário do Mês (R$)</t>
  </si>
  <si>
    <t>Valor 13º (R$)</t>
  </si>
  <si>
    <t>Abono de Ferias / Férias CLT (R$)</t>
  </si>
  <si>
    <t>E-MAIL</t>
  </si>
  <si>
    <t>TELEFONE</t>
  </si>
  <si>
    <t>CARGO</t>
  </si>
  <si>
    <t>NOTAS</t>
  </si>
  <si>
    <t>NOME DO DIRIGENTES DA ENTIDADE DE ACORDO COM ORGANOGRAMA</t>
  </si>
  <si>
    <t>MÊS/ANO:</t>
  </si>
  <si>
    <r>
      <rPr>
        <b/>
        <sz val="11"/>
        <color rgb="FF000000"/>
        <rFont val="Liberation Sans"/>
      </rPr>
      <t>NOME DA OSS:</t>
    </r>
    <r>
      <rPr>
        <sz val="11"/>
        <color theme="1"/>
        <rFont val="Calibri"/>
        <family val="2"/>
        <scheme val="minor"/>
      </rPr>
      <t xml:space="preserve"> IGH - INSTITUTO DE GESTÃO E HUMANIZAÇÃO</t>
    </r>
  </si>
  <si>
    <t>RELAÇÃO MENSAL DOS MEMBROS DA DIRETORIA E DAS CHEFIAS DE SEU ORGANOGRAMA COM SUAS RESPECTIVAS REMUNERAÇÕES</t>
  </si>
  <si>
    <r>
      <rPr>
        <b/>
        <sz val="11"/>
        <color rgb="FF000000"/>
        <rFont val="Liberation Sans"/>
      </rPr>
      <t>NOME DA UNIDADE GERIDA:</t>
    </r>
    <r>
      <rPr>
        <sz val="11"/>
        <color theme="1"/>
        <rFont val="Calibri"/>
        <family val="2"/>
        <scheme val="minor"/>
      </rPr>
      <t xml:space="preserve"> HOSPITAL ESTADUAL DE APARECIDA DE GOIÂNIA CAIRO LOUZADA</t>
    </r>
  </si>
  <si>
    <t>FLAVIO FRANCISCO ALBUQUERQUE DOS SANTOS</t>
  </si>
  <si>
    <t>VALERIA CARNEIRO LOPES</t>
  </si>
  <si>
    <t>QUALIDADE</t>
  </si>
  <si>
    <t>NATALIA LOPES RODOVALHO</t>
  </si>
  <si>
    <t xml:space="preserve">natalia.rodovalho@igh.org.br </t>
  </si>
  <si>
    <t>CENTRO CIRURGICO</t>
  </si>
  <si>
    <t xml:space="preserve">michele.silveira@igh.org.br </t>
  </si>
  <si>
    <t>BARBARA MASSI MENDES</t>
  </si>
  <si>
    <t>THELMA ALVES COSTA</t>
  </si>
  <si>
    <t>flavio.albuquerque@igh.org.br</t>
  </si>
  <si>
    <t xml:space="preserve">barbara.mendes@igh.org.br </t>
  </si>
  <si>
    <t>MICHELE MARIA DOS SANTOS SILVEIRA</t>
  </si>
  <si>
    <t xml:space="preserve">valeria.lopes@igh.org.br </t>
  </si>
  <si>
    <t>FABIANA CARDOSO DORNELES</t>
  </si>
  <si>
    <t>COORDENAÇÃO ADMINISTRATIVO</t>
  </si>
  <si>
    <t>fabiana.dorneles@igh.org.br</t>
  </si>
  <si>
    <t>CASSIA DA COSTA TEIXEIRA VALE</t>
  </si>
  <si>
    <t>COORDENAÇÃO DE HIGIENIZACAO E UPR</t>
  </si>
  <si>
    <t>cassia.vale@igh.org.br</t>
  </si>
  <si>
    <t>FERNANDA TAVARES MOREIRA CHERULLI EDREIRA</t>
  </si>
  <si>
    <t xml:space="preserve">fernanda.edreira@igh.org.br </t>
  </si>
  <si>
    <t>WANESSA CAMARGO DE DEUS</t>
  </si>
  <si>
    <t xml:space="preserve">wanessa.camargo@igh.org.br </t>
  </si>
  <si>
    <t>DIRETOR (A) REGIONAL</t>
  </si>
  <si>
    <t>RITA DE CASSIA LEAL DE SOUZA</t>
  </si>
  <si>
    <t>rita.leal@igh.org.br</t>
  </si>
  <si>
    <t>PAULO LINDOMAR DA SILVA OLIVEIRA</t>
  </si>
  <si>
    <t>NILSON DIAS CASTELANO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</si>
</sst>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 &quot;de&quot;\ mmmm\ &quot;de&quot;\ yyyy"/>
    <numFmt numFmtId="165" formatCode="&quot; &quot;#,##0.00&quot; &quot;;&quot;-&quot;#,##0.00&quot; &quot;;&quot; -&quot;00&quot; &quot;;&quot; &quot;@&quot; &quot;"/>
  </numFmts>
  <fonts count="7">
    <font>
      <sz val="11"/>
      <color theme="1"/>
      <name val="Calibri"/>
      <family val="2"/>
      <scheme val="minor"/>
    </font>
    <font>
      <sz val="11"/>
      <color rgb="FF000000"/>
      <name val="Liberation Sans"/>
    </font>
    <font>
      <b/>
      <sz val="11"/>
      <color rgb="FF000000"/>
      <name val="Liberation Sans"/>
    </font>
    <font>
      <b/>
      <u/>
      <sz val="11"/>
      <color rgb="FF000000"/>
      <name val="Liberation Sans"/>
    </font>
    <font>
      <u/>
      <sz val="11"/>
      <color rgb="FF0563C1"/>
      <name val="Liberation Sans"/>
    </font>
    <font>
      <u/>
      <sz val="11"/>
      <color theme="10"/>
      <name val="Calibri"/>
      <family val="2"/>
      <scheme val="minor"/>
    </font>
    <font>
      <b/>
      <sz val="10"/>
      <color rgb="FF000000"/>
      <name val="Liberation Serif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5">
    <xf numFmtId="0" fontId="0" fillId="0" borderId="0"/>
    <xf numFmtId="0" fontId="1" fillId="0" borderId="0"/>
    <xf numFmtId="165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37">
    <xf numFmtId="0" fontId="0" fillId="0" borderId="0" xfId="0"/>
    <xf numFmtId="0" fontId="1" fillId="0" borderId="0" xfId="1" applyAlignment="1">
      <alignment vertical="center"/>
    </xf>
    <xf numFmtId="0" fontId="1" fillId="0" borderId="0" xfId="1" applyAlignment="1">
      <alignment vertical="center" wrapText="1"/>
    </xf>
    <xf numFmtId="0" fontId="1" fillId="0" borderId="0" xfId="1" applyAlignment="1">
      <alignment horizontal="center" vertical="center"/>
    </xf>
    <xf numFmtId="14" fontId="1" fillId="0" borderId="0" xfId="1" applyNumberFormat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0" fontId="1" fillId="0" borderId="0" xfId="1" quotePrefix="1" applyAlignment="1">
      <alignment vertical="center"/>
    </xf>
    <xf numFmtId="0" fontId="3" fillId="0" borderId="0" xfId="1" applyFont="1" applyAlignment="1">
      <alignment vertical="center"/>
    </xf>
    <xf numFmtId="4" fontId="1" fillId="0" borderId="1" xfId="2" applyNumberFormat="1" applyBorder="1" applyAlignment="1">
      <alignment vertical="center"/>
    </xf>
    <xf numFmtId="0" fontId="4" fillId="0" borderId="1" xfId="3" applyBorder="1" applyAlignment="1">
      <alignment vertical="center"/>
    </xf>
    <xf numFmtId="4" fontId="1" fillId="0" borderId="2" xfId="2" applyNumberFormat="1" applyFill="1" applyBorder="1" applyAlignment="1">
      <alignment vertical="center"/>
    </xf>
    <xf numFmtId="0" fontId="1" fillId="0" borderId="1" xfId="1" applyBorder="1" applyAlignment="1">
      <alignment horizontal="left" vertical="center" wrapText="1"/>
    </xf>
    <xf numFmtId="0" fontId="1" fillId="0" borderId="3" xfId="1" applyBorder="1" applyAlignment="1">
      <alignment horizontal="center" vertical="center"/>
    </xf>
    <xf numFmtId="0" fontId="1" fillId="0" borderId="3" xfId="1" applyFill="1" applyBorder="1" applyAlignment="1">
      <alignment vertical="center"/>
    </xf>
    <xf numFmtId="0" fontId="1" fillId="0" borderId="4" xfId="1" applyFill="1" applyBorder="1" applyAlignment="1">
      <alignment vertical="center"/>
    </xf>
    <xf numFmtId="0" fontId="1" fillId="0" borderId="5" xfId="1" applyFill="1" applyBorder="1" applyAlignment="1">
      <alignment vertical="center"/>
    </xf>
    <xf numFmtId="14" fontId="1" fillId="0" borderId="0" xfId="1" applyNumberFormat="1" applyFill="1" applyAlignment="1">
      <alignment vertical="center"/>
    </xf>
    <xf numFmtId="0" fontId="4" fillId="0" borderId="1" xfId="3" applyFill="1" applyBorder="1" applyAlignment="1">
      <alignment vertical="center"/>
    </xf>
    <xf numFmtId="0" fontId="1" fillId="0" borderId="3" xfId="1" applyFill="1" applyBorder="1" applyAlignment="1">
      <alignment horizontal="center" vertical="center"/>
    </xf>
    <xf numFmtId="0" fontId="1" fillId="0" borderId="1" xfId="1" applyFill="1" applyBorder="1" applyAlignment="1">
      <alignment horizontal="left" vertical="center" wrapText="1"/>
    </xf>
    <xf numFmtId="0" fontId="1" fillId="0" borderId="3" xfId="1" quotePrefix="1" applyFill="1" applyBorder="1" applyAlignment="1">
      <alignment horizontal="center" vertical="center"/>
    </xf>
    <xf numFmtId="0" fontId="1" fillId="0" borderId="1" xfId="1" quotePrefix="1" applyBorder="1" applyAlignment="1">
      <alignment horizontal="left" vertical="center" wrapText="1"/>
    </xf>
    <xf numFmtId="0" fontId="1" fillId="0" borderId="3" xfId="1" applyBorder="1" applyAlignment="1">
      <alignment vertical="center"/>
    </xf>
    <xf numFmtId="0" fontId="1" fillId="0" borderId="4" xfId="1" applyBorder="1" applyAlignment="1">
      <alignment vertical="center"/>
    </xf>
    <xf numFmtId="0" fontId="1" fillId="0" borderId="5" xfId="1" applyBorder="1" applyAlignment="1">
      <alignment vertical="center"/>
    </xf>
    <xf numFmtId="0" fontId="5" fillId="0" borderId="1" xfId="4" applyBorder="1" applyAlignment="1">
      <alignment vertical="center"/>
    </xf>
    <xf numFmtId="0" fontId="1" fillId="0" borderId="3" xfId="1" quotePrefix="1" applyBorder="1" applyAlignment="1">
      <alignment horizontal="center" vertical="center"/>
    </xf>
    <xf numFmtId="0" fontId="6" fillId="0" borderId="6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17" fontId="1" fillId="0" borderId="0" xfId="1" applyNumberFormat="1" applyAlignment="1">
      <alignment vertical="center"/>
    </xf>
    <xf numFmtId="0" fontId="5" fillId="0" borderId="1" xfId="4" applyFill="1" applyBorder="1" applyAlignment="1">
      <alignment vertical="center"/>
    </xf>
    <xf numFmtId="0" fontId="2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164" fontId="1" fillId="0" borderId="0" xfId="1" applyNumberFormat="1" applyAlignment="1">
      <alignment horizontal="left" vertical="center"/>
    </xf>
  </cellXfs>
  <cellStyles count="5">
    <cellStyle name="Hiperlink" xfId="4" builtinId="8"/>
    <cellStyle name="Hiperlink 2" xfId="3"/>
    <cellStyle name="Normal" xfId="0" builtinId="0"/>
    <cellStyle name="Normal 3" xfId="1"/>
    <cellStyle name="Vírgula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326522</xdr:colOff>
      <xdr:row>0</xdr:row>
      <xdr:rowOff>40821</xdr:rowOff>
    </xdr:from>
    <xdr:ext cx="2491071" cy="844696"/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51222" y="40821"/>
          <a:ext cx="2491071" cy="844696"/>
        </a:xfrm>
        <a:prstGeom prst="rect">
          <a:avLst/>
        </a:prstGeom>
      </xdr:spPr>
    </xdr:pic>
    <xdr:clientData/>
  </xdr:oneCellAnchor>
  <xdr:twoCellAnchor editAs="oneCell">
    <xdr:from>
      <xdr:col>8</xdr:col>
      <xdr:colOff>1976437</xdr:colOff>
      <xdr:row>0</xdr:row>
      <xdr:rowOff>142875</xdr:rowOff>
    </xdr:from>
    <xdr:to>
      <xdr:col>11</xdr:col>
      <xdr:colOff>100012</xdr:colOff>
      <xdr:row>4</xdr:row>
      <xdr:rowOff>26035</xdr:rowOff>
    </xdr:to>
    <xdr:pic>
      <xdr:nvPicPr>
        <xdr:cNvPr id="3" name="Imagem 2" descr="W:\Marketing\Documentos\TIMBRADO\HEAPA.jpg"/>
        <xdr:cNvPicPr/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317"/>
        <a:stretch/>
      </xdr:blipFill>
      <xdr:spPr bwMode="auto">
        <a:xfrm>
          <a:off x="14918531" y="142875"/>
          <a:ext cx="2790825" cy="59753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arketing/2.%20HEAPA/10.%20Pessoal/10.5%20-%20Rela&#231;&#227;o%20mensal%20dos%20empregados%20com%20as%20respectivas%20remunera&#231;&#245;es/2021/2021.11%20-%20RELA&#199;&#195;O%20MENSAL%20DOS%20EMPREGADOS%20COM%20AS%20RESPECTIVAS%20REMUNERA&#199;&#213;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arketing/2.%20HEAPA/10.%20Pessoal/10.7%20-%20Rela&#231;&#227;o%20mensal%20dos%20servidores%20cedidos%20com%20as%20respectivas%20remunera&#231;&#245;es/2021/2021.11%20-%20RELA&#199;&#195;O%20MENSAL%20DOS%20SERVIDORES%20CEDIDOS%20COM%20AS%20RESPECTIVAS%20REMUNERA&#199;&#213;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latorio"/>
    </sheetNames>
    <sheetDataSet>
      <sheetData sheetId="0">
        <row r="13">
          <cell r="A13" t="str">
            <v>NOME</v>
          </cell>
          <cell r="B13" t="str">
            <v>FUNCAO</v>
          </cell>
          <cell r="C13" t="str">
            <v xml:space="preserve"> SALARIO BASE</v>
          </cell>
          <cell r="D13" t="str">
            <v>FÉRIAS</v>
          </cell>
          <cell r="E13" t="str">
            <v xml:space="preserve"> 13° SALARIO</v>
          </cell>
          <cell r="F13" t="str">
            <v xml:space="preserve"> SALARIO BRUTO</v>
          </cell>
          <cell r="G13" t="str">
            <v xml:space="preserve"> TOTAL DE DESCONTOS</v>
          </cell>
          <cell r="H13" t="str">
            <v xml:space="preserve"> SALARIO LIQUIDO</v>
          </cell>
        </row>
        <row r="14">
          <cell r="A14" t="str">
            <v>ADELITA SATURNINA DE QUEIROZ SOUZA</v>
          </cell>
          <cell r="B14" t="str">
            <v>TÉCNICO (A)</v>
          </cell>
          <cell r="C14">
            <v>1730.21</v>
          </cell>
          <cell r="D14">
            <v>0</v>
          </cell>
          <cell r="E14">
            <v>0</v>
          </cell>
          <cell r="F14">
            <v>2107.44</v>
          </cell>
          <cell r="G14">
            <v>173.16</v>
          </cell>
          <cell r="H14">
            <v>1934.28</v>
          </cell>
        </row>
        <row r="15">
          <cell r="A15" t="str">
            <v>ADRIANO MENDES BRAGA LACERDA</v>
          </cell>
          <cell r="B15" t="str">
            <v>BIOMÉDICO (A)</v>
          </cell>
          <cell r="C15">
            <v>2919.78</v>
          </cell>
          <cell r="D15">
            <v>0</v>
          </cell>
          <cell r="E15">
            <v>0</v>
          </cell>
          <cell r="F15">
            <v>4947.32</v>
          </cell>
          <cell r="G15">
            <v>624.71</v>
          </cell>
          <cell r="H15">
            <v>4322.6099999999997</v>
          </cell>
        </row>
        <row r="16">
          <cell r="A16" t="str">
            <v>ALBINERCILIA BARROS DE SOUZA</v>
          </cell>
          <cell r="B16" t="str">
            <v>TÉCNICO (A)</v>
          </cell>
          <cell r="C16">
            <v>1730.21</v>
          </cell>
          <cell r="D16">
            <v>0</v>
          </cell>
          <cell r="E16">
            <v>0</v>
          </cell>
          <cell r="F16">
            <v>2142.04</v>
          </cell>
          <cell r="G16">
            <v>176.28</v>
          </cell>
          <cell r="H16">
            <v>1965.76</v>
          </cell>
        </row>
        <row r="17">
          <cell r="A17" t="str">
            <v>ALECIO ALVES MACEDO FONSECA</v>
          </cell>
          <cell r="B17" t="str">
            <v>FISIOTERAPEUTA</v>
          </cell>
          <cell r="C17">
            <v>2533.58</v>
          </cell>
          <cell r="D17">
            <v>0</v>
          </cell>
          <cell r="E17">
            <v>0</v>
          </cell>
          <cell r="F17">
            <v>3041.5</v>
          </cell>
          <cell r="G17">
            <v>230.42</v>
          </cell>
          <cell r="H17">
            <v>2811.08</v>
          </cell>
        </row>
        <row r="18">
          <cell r="A18" t="str">
            <v>ALINE KLEIDES DOS SANTOS</v>
          </cell>
          <cell r="B18" t="str">
            <v>ENFERMEIRO (A)</v>
          </cell>
          <cell r="C18">
            <v>2883.17</v>
          </cell>
          <cell r="D18">
            <v>0</v>
          </cell>
          <cell r="E18">
            <v>0</v>
          </cell>
          <cell r="F18">
            <v>3959.84</v>
          </cell>
          <cell r="G18">
            <v>583.97</v>
          </cell>
          <cell r="H18">
            <v>3375.87</v>
          </cell>
        </row>
        <row r="19">
          <cell r="A19" t="str">
            <v>ALINE MARIANE CELORIA DA SILVA</v>
          </cell>
          <cell r="B19" t="str">
            <v>TÉCNICO (A)</v>
          </cell>
          <cell r="C19">
            <v>1835.93</v>
          </cell>
          <cell r="D19">
            <v>4443.2299999999996</v>
          </cell>
          <cell r="E19">
            <v>1851.34</v>
          </cell>
          <cell r="F19">
            <v>7460.37</v>
          </cell>
          <cell r="G19">
            <v>7460.37</v>
          </cell>
          <cell r="H19">
            <v>0</v>
          </cell>
        </row>
        <row r="20">
          <cell r="A20" t="str">
            <v>ALTAMIRA MAGALHAES DE SOUZA</v>
          </cell>
          <cell r="B20" t="str">
            <v>TÉCNICO (A)</v>
          </cell>
          <cell r="C20">
            <v>1730.21</v>
          </cell>
          <cell r="D20">
            <v>0</v>
          </cell>
          <cell r="E20">
            <v>0</v>
          </cell>
          <cell r="F20">
            <v>2142.04</v>
          </cell>
          <cell r="G20">
            <v>279.48</v>
          </cell>
          <cell r="H20">
            <v>1862.56</v>
          </cell>
        </row>
        <row r="21">
          <cell r="A21" t="str">
            <v>ANA APARECIDA DO CARMO VINHANDELLI</v>
          </cell>
          <cell r="B21" t="str">
            <v>TÉCNICO (A)</v>
          </cell>
          <cell r="C21">
            <v>1730.21</v>
          </cell>
          <cell r="D21">
            <v>0</v>
          </cell>
          <cell r="E21">
            <v>0</v>
          </cell>
          <cell r="F21">
            <v>2522.94</v>
          </cell>
          <cell r="G21">
            <v>353.86</v>
          </cell>
          <cell r="H21">
            <v>2169.08</v>
          </cell>
        </row>
        <row r="22">
          <cell r="A22" t="str">
            <v>ANA FLAVIA DA SILVA SOARES</v>
          </cell>
          <cell r="B22" t="str">
            <v>ENFERMEIRO (A)</v>
          </cell>
          <cell r="C22">
            <v>4579.2</v>
          </cell>
          <cell r="D22">
            <v>0</v>
          </cell>
          <cell r="E22">
            <v>0</v>
          </cell>
          <cell r="F22">
            <v>5046.97</v>
          </cell>
          <cell r="G22">
            <v>931.77</v>
          </cell>
          <cell r="H22">
            <v>4115.2</v>
          </cell>
        </row>
        <row r="23">
          <cell r="A23" t="str">
            <v>ANA PAULA PINTO FEITOSA</v>
          </cell>
          <cell r="B23" t="str">
            <v>ENFERMEIRO (A)</v>
          </cell>
          <cell r="C23">
            <v>2883.17</v>
          </cell>
          <cell r="D23">
            <v>0</v>
          </cell>
          <cell r="E23">
            <v>0</v>
          </cell>
          <cell r="F23">
            <v>3208.48</v>
          </cell>
          <cell r="G23">
            <v>383.52</v>
          </cell>
          <cell r="H23">
            <v>2824.96</v>
          </cell>
        </row>
        <row r="24">
          <cell r="A24" t="str">
            <v>ANDREIA ALVES DE ANDRADE</v>
          </cell>
          <cell r="B24" t="str">
            <v>COORDENADOR (A)</v>
          </cell>
          <cell r="C24">
            <v>3524.32</v>
          </cell>
          <cell r="D24">
            <v>0</v>
          </cell>
          <cell r="E24">
            <v>0</v>
          </cell>
          <cell r="F24">
            <v>5221.29</v>
          </cell>
          <cell r="G24">
            <v>989.9</v>
          </cell>
          <cell r="H24">
            <v>4231.3900000000003</v>
          </cell>
        </row>
        <row r="25">
          <cell r="A25" t="str">
            <v>ANGELA SANDREIA DA SILVA ALENCAR</v>
          </cell>
          <cell r="B25" t="str">
            <v>TÉCNICO (A)</v>
          </cell>
          <cell r="C25">
            <v>1730.21</v>
          </cell>
          <cell r="D25">
            <v>0</v>
          </cell>
          <cell r="E25">
            <v>0</v>
          </cell>
          <cell r="F25">
            <v>1713.62</v>
          </cell>
          <cell r="G25">
            <v>168.86</v>
          </cell>
          <cell r="H25">
            <v>1544.76</v>
          </cell>
        </row>
        <row r="26">
          <cell r="A26" t="str">
            <v>ANNA CRISTINA PEREIRA DE OLIVEIRA AFONSO</v>
          </cell>
          <cell r="B26" t="str">
            <v>FARMACÊUTICO</v>
          </cell>
          <cell r="C26">
            <v>2967.72</v>
          </cell>
          <cell r="D26">
            <v>0</v>
          </cell>
          <cell r="E26">
            <v>0</v>
          </cell>
          <cell r="F26">
            <v>3414.27</v>
          </cell>
          <cell r="G26">
            <v>437.22</v>
          </cell>
          <cell r="H26">
            <v>2977.05</v>
          </cell>
        </row>
        <row r="27">
          <cell r="A27" t="str">
            <v>ANTONIA CLEIDE ARRAIS DE SOUSA</v>
          </cell>
          <cell r="B27" t="str">
            <v>AUXILIAR</v>
          </cell>
          <cell r="C27">
            <v>2388.06</v>
          </cell>
          <cell r="D27">
            <v>0</v>
          </cell>
          <cell r="E27">
            <v>646.77</v>
          </cell>
          <cell r="F27">
            <v>2199.0100000000002</v>
          </cell>
          <cell r="G27">
            <v>140.19999999999999</v>
          </cell>
          <cell r="H27">
            <v>2058.81</v>
          </cell>
        </row>
        <row r="28">
          <cell r="A28" t="str">
            <v>ANTONIA DE SOUZA OLIVEIRA</v>
          </cell>
          <cell r="B28" t="str">
            <v>ASSISTENTE</v>
          </cell>
          <cell r="C28">
            <v>1730.21</v>
          </cell>
          <cell r="D28">
            <v>0</v>
          </cell>
          <cell r="E28">
            <v>0</v>
          </cell>
          <cell r="F28">
            <v>2142.04</v>
          </cell>
          <cell r="G28">
            <v>280.08999999999997</v>
          </cell>
          <cell r="H28">
            <v>1861.95</v>
          </cell>
        </row>
        <row r="29">
          <cell r="A29" t="str">
            <v>ANTONIO CARLOS AGUIAR DE SOUSA</v>
          </cell>
          <cell r="B29" t="str">
            <v>ENFERMEIRO (A)</v>
          </cell>
          <cell r="C29">
            <v>3524.32</v>
          </cell>
          <cell r="D29">
            <v>0</v>
          </cell>
          <cell r="E29">
            <v>0</v>
          </cell>
          <cell r="F29">
            <v>3116.24</v>
          </cell>
          <cell r="G29">
            <v>360.4</v>
          </cell>
          <cell r="H29">
            <v>2755.84</v>
          </cell>
        </row>
        <row r="30">
          <cell r="A30" t="str">
            <v>AUREZI MOREIRA DE ARAUJO COSTA</v>
          </cell>
          <cell r="B30" t="str">
            <v>TÉCNICO (A)</v>
          </cell>
          <cell r="C30">
            <v>1730.21</v>
          </cell>
          <cell r="D30">
            <v>0</v>
          </cell>
          <cell r="E30">
            <v>0</v>
          </cell>
          <cell r="F30">
            <v>2055.5300000000002</v>
          </cell>
          <cell r="G30">
            <v>214.74</v>
          </cell>
          <cell r="H30">
            <v>1840.79</v>
          </cell>
        </row>
        <row r="31">
          <cell r="A31" t="str">
            <v>AVELOMAR TORRES NETO</v>
          </cell>
          <cell r="B31" t="str">
            <v>AUXILIAR</v>
          </cell>
          <cell r="C31">
            <v>1194.03</v>
          </cell>
          <cell r="D31">
            <v>0</v>
          </cell>
          <cell r="E31">
            <v>0</v>
          </cell>
          <cell r="F31">
            <v>1552.24</v>
          </cell>
          <cell r="G31">
            <v>211.84</v>
          </cell>
          <cell r="H31">
            <v>1340.4</v>
          </cell>
        </row>
        <row r="32">
          <cell r="A32" t="str">
            <v>BETANIA MOURA BRASIL</v>
          </cell>
          <cell r="B32" t="str">
            <v>RECEPCIONISTA</v>
          </cell>
          <cell r="C32">
            <v>1216.1400000000001</v>
          </cell>
          <cell r="D32">
            <v>0</v>
          </cell>
          <cell r="E32">
            <v>0</v>
          </cell>
          <cell r="F32">
            <v>1552.24</v>
          </cell>
          <cell r="G32">
            <v>196.17</v>
          </cell>
          <cell r="H32">
            <v>1356.07</v>
          </cell>
        </row>
        <row r="33">
          <cell r="A33" t="str">
            <v>BRUNA CARDOSO BRAGA</v>
          </cell>
          <cell r="B33" t="str">
            <v>ENFERMEIRO (A)</v>
          </cell>
          <cell r="C33">
            <v>2883.17</v>
          </cell>
          <cell r="D33">
            <v>0</v>
          </cell>
          <cell r="E33">
            <v>0</v>
          </cell>
          <cell r="F33">
            <v>3966.34</v>
          </cell>
          <cell r="G33">
            <v>423.17</v>
          </cell>
          <cell r="H33">
            <v>3543.17</v>
          </cell>
        </row>
        <row r="34">
          <cell r="A34" t="str">
            <v>BRUNO DAS NEVES CASTRO MORAIS</v>
          </cell>
          <cell r="B34" t="str">
            <v>FISIOTERAPEUTA</v>
          </cell>
          <cell r="C34">
            <v>2533.58</v>
          </cell>
          <cell r="D34">
            <v>0</v>
          </cell>
          <cell r="E34">
            <v>0</v>
          </cell>
          <cell r="F34">
            <v>3041.5</v>
          </cell>
          <cell r="G34">
            <v>346.5</v>
          </cell>
          <cell r="H34">
            <v>2695</v>
          </cell>
        </row>
        <row r="35">
          <cell r="A35" t="str">
            <v>CARLA PATRICIA DA SILVA CRUSZINIS</v>
          </cell>
          <cell r="B35" t="str">
            <v>TÉCNICO (A)</v>
          </cell>
          <cell r="C35">
            <v>1730.21</v>
          </cell>
          <cell r="D35">
            <v>0</v>
          </cell>
          <cell r="E35">
            <v>0</v>
          </cell>
          <cell r="F35">
            <v>2252.04</v>
          </cell>
          <cell r="G35">
            <v>302.86</v>
          </cell>
          <cell r="H35">
            <v>1949.18</v>
          </cell>
        </row>
        <row r="36">
          <cell r="A36" t="str">
            <v>CELESTE JANIA GOMES MENDES</v>
          </cell>
          <cell r="B36" t="str">
            <v>TÉCNICO (A)</v>
          </cell>
          <cell r="C36">
            <v>1730.21</v>
          </cell>
          <cell r="D36">
            <v>0</v>
          </cell>
          <cell r="E36">
            <v>0</v>
          </cell>
          <cell r="F36">
            <v>2171.16</v>
          </cell>
          <cell r="G36">
            <v>178.9</v>
          </cell>
          <cell r="H36">
            <v>1992.26</v>
          </cell>
        </row>
        <row r="37">
          <cell r="A37" t="str">
            <v>CESAR CENTOFANTI</v>
          </cell>
          <cell r="B37" t="str">
            <v xml:space="preserve">MÉDICO </v>
          </cell>
          <cell r="C37">
            <v>8211.82</v>
          </cell>
          <cell r="D37">
            <v>0</v>
          </cell>
          <cell r="E37">
            <v>0</v>
          </cell>
          <cell r="F37">
            <v>8431.82</v>
          </cell>
          <cell r="G37">
            <v>5017.34</v>
          </cell>
          <cell r="H37">
            <v>3414.48</v>
          </cell>
        </row>
        <row r="38">
          <cell r="A38" t="str">
            <v>CONSTANTINO PINTO CIRQUEIRA</v>
          </cell>
          <cell r="B38" t="str">
            <v>AUXILIAR</v>
          </cell>
          <cell r="C38">
            <v>1572.91</v>
          </cell>
          <cell r="D38">
            <v>0</v>
          </cell>
          <cell r="E38">
            <v>0</v>
          </cell>
          <cell r="F38">
            <v>1969.02</v>
          </cell>
          <cell r="G38">
            <v>160.71</v>
          </cell>
          <cell r="H38">
            <v>1808.31</v>
          </cell>
        </row>
        <row r="39">
          <cell r="A39" t="str">
            <v>CREUZA EVANGELISTA DA SILVA SOARES</v>
          </cell>
          <cell r="B39" t="str">
            <v>TÉCNICO (A)</v>
          </cell>
          <cell r="C39">
            <v>1730.21</v>
          </cell>
          <cell r="D39">
            <v>0</v>
          </cell>
          <cell r="E39">
            <v>0</v>
          </cell>
          <cell r="F39">
            <v>2484.71</v>
          </cell>
          <cell r="G39">
            <v>242.93</v>
          </cell>
          <cell r="H39">
            <v>2241.7800000000002</v>
          </cell>
        </row>
        <row r="40">
          <cell r="A40" t="str">
            <v>CRISTIANE PEREIRA DA SILVA</v>
          </cell>
          <cell r="B40" t="str">
            <v>TÉCNICO (A)</v>
          </cell>
          <cell r="C40">
            <v>1730.21</v>
          </cell>
          <cell r="D40">
            <v>0</v>
          </cell>
          <cell r="E40">
            <v>0</v>
          </cell>
          <cell r="F40">
            <v>2593.2199999999998</v>
          </cell>
          <cell r="G40">
            <v>248.89</v>
          </cell>
          <cell r="H40">
            <v>2344.33</v>
          </cell>
        </row>
        <row r="41">
          <cell r="A41" t="str">
            <v>CRISTIANO DE JESUS FAGUNDES</v>
          </cell>
          <cell r="B41" t="str">
            <v>ASSISTENTE</v>
          </cell>
          <cell r="C41">
            <v>2342.77</v>
          </cell>
          <cell r="D41">
            <v>0</v>
          </cell>
          <cell r="E41">
            <v>0</v>
          </cell>
          <cell r="F41">
            <v>2815.86</v>
          </cell>
          <cell r="G41">
            <v>304.52999999999997</v>
          </cell>
          <cell r="H41">
            <v>2511.33</v>
          </cell>
        </row>
        <row r="42">
          <cell r="A42" t="str">
            <v>CRISTINA MOREIRA DE MELO</v>
          </cell>
          <cell r="B42" t="str">
            <v>ENFERMEIRO (A)</v>
          </cell>
          <cell r="C42">
            <v>2883.17</v>
          </cell>
          <cell r="D42">
            <v>0</v>
          </cell>
          <cell r="E42">
            <v>0</v>
          </cell>
          <cell r="F42">
            <v>3496.8</v>
          </cell>
          <cell r="G42">
            <v>459.42</v>
          </cell>
          <cell r="H42">
            <v>3037.38</v>
          </cell>
        </row>
        <row r="43">
          <cell r="A43" t="str">
            <v>CYNARA PEREIRA GOMES E SILVA BRAGA</v>
          </cell>
          <cell r="B43" t="str">
            <v>TÉCNICO (A)</v>
          </cell>
          <cell r="C43">
            <v>1730.21</v>
          </cell>
          <cell r="D43">
            <v>0</v>
          </cell>
          <cell r="E43">
            <v>0</v>
          </cell>
          <cell r="F43">
            <v>1999.23</v>
          </cell>
          <cell r="G43">
            <v>183.2</v>
          </cell>
          <cell r="H43">
            <v>1816.03</v>
          </cell>
        </row>
        <row r="44">
          <cell r="A44" t="str">
            <v>DAGUIMAR MOREIRA LUIZ</v>
          </cell>
          <cell r="B44" t="str">
            <v>RECEPCIONISTA</v>
          </cell>
          <cell r="C44">
            <v>1216.1400000000001</v>
          </cell>
          <cell r="D44">
            <v>0</v>
          </cell>
          <cell r="E44">
            <v>0</v>
          </cell>
          <cell r="F44">
            <v>1842.56</v>
          </cell>
          <cell r="G44">
            <v>222.3</v>
          </cell>
          <cell r="H44">
            <v>1620.26</v>
          </cell>
        </row>
        <row r="45">
          <cell r="A45" t="str">
            <v>DANIELA ANUNCIACAO DE OLIVEIRA</v>
          </cell>
          <cell r="B45" t="str">
            <v>TÉCNICO (A)</v>
          </cell>
          <cell r="C45">
            <v>1730.21</v>
          </cell>
          <cell r="D45">
            <v>0</v>
          </cell>
          <cell r="E45">
            <v>0</v>
          </cell>
          <cell r="F45">
            <v>2484.5100000000002</v>
          </cell>
          <cell r="G45">
            <v>228.68</v>
          </cell>
          <cell r="H45">
            <v>2255.83</v>
          </cell>
        </row>
        <row r="46">
          <cell r="A46" t="str">
            <v>DANIELA DOS SANTOS XAVIER</v>
          </cell>
          <cell r="B46" t="str">
            <v>TÉCNICO (A)</v>
          </cell>
          <cell r="C46">
            <v>1730.21</v>
          </cell>
          <cell r="D46">
            <v>0</v>
          </cell>
          <cell r="E46">
            <v>0</v>
          </cell>
          <cell r="F46">
            <v>2142.04</v>
          </cell>
          <cell r="G46">
            <v>279.48</v>
          </cell>
          <cell r="H46">
            <v>1862.56</v>
          </cell>
        </row>
        <row r="47">
          <cell r="A47" t="str">
            <v>DAUSTRIA VASCONCELOS</v>
          </cell>
          <cell r="B47" t="str">
            <v>ASSISTENTE SOCIAL</v>
          </cell>
          <cell r="C47">
            <v>2831.95</v>
          </cell>
          <cell r="D47">
            <v>0</v>
          </cell>
          <cell r="E47">
            <v>0</v>
          </cell>
          <cell r="F47">
            <v>3555.15</v>
          </cell>
          <cell r="G47">
            <v>475.12</v>
          </cell>
          <cell r="H47">
            <v>3080.03</v>
          </cell>
        </row>
        <row r="48">
          <cell r="A48" t="str">
            <v>DIRCE BISPO PENA DA SILVA</v>
          </cell>
          <cell r="B48" t="str">
            <v>TÉCNICO (A)</v>
          </cell>
          <cell r="C48">
            <v>1730.21</v>
          </cell>
          <cell r="D48">
            <v>0</v>
          </cell>
          <cell r="E48">
            <v>0</v>
          </cell>
          <cell r="F48">
            <v>2436.58</v>
          </cell>
          <cell r="G48">
            <v>233.99</v>
          </cell>
          <cell r="H48">
            <v>2202.59</v>
          </cell>
        </row>
        <row r="49">
          <cell r="A49" t="str">
            <v>EDILENE FERREIRA DA SILVA</v>
          </cell>
          <cell r="B49" t="str">
            <v>TÉCNICO (A)</v>
          </cell>
          <cell r="C49">
            <v>1730.21</v>
          </cell>
          <cell r="D49">
            <v>0</v>
          </cell>
          <cell r="E49">
            <v>0</v>
          </cell>
          <cell r="F49">
            <v>2107.44</v>
          </cell>
          <cell r="G49">
            <v>173.16</v>
          </cell>
          <cell r="H49">
            <v>1934.28</v>
          </cell>
        </row>
        <row r="50">
          <cell r="A50" t="str">
            <v>EDIMAR PEREIRA DA ROCHA</v>
          </cell>
          <cell r="B50" t="str">
            <v>AUXILIAR</v>
          </cell>
          <cell r="C50">
            <v>1260.1300000000001</v>
          </cell>
          <cell r="D50">
            <v>0</v>
          </cell>
          <cell r="E50">
            <v>0</v>
          </cell>
          <cell r="F50">
            <v>1599.75</v>
          </cell>
          <cell r="G50">
            <v>203.08</v>
          </cell>
          <cell r="H50">
            <v>1396.67</v>
          </cell>
        </row>
        <row r="51">
          <cell r="A51" t="str">
            <v>EDSON RAFAEL LIMA DA SILVA</v>
          </cell>
          <cell r="B51" t="str">
            <v>INSTRUMENTADOR</v>
          </cell>
          <cell r="C51">
            <v>1929.06</v>
          </cell>
          <cell r="D51">
            <v>0</v>
          </cell>
          <cell r="E51">
            <v>0</v>
          </cell>
          <cell r="F51">
            <v>2780.94</v>
          </cell>
          <cell r="G51">
            <v>283.81</v>
          </cell>
          <cell r="H51">
            <v>2497.13</v>
          </cell>
        </row>
        <row r="52">
          <cell r="A52" t="str">
            <v>ELCIO BICUDO DA ROCHA</v>
          </cell>
          <cell r="B52" t="str">
            <v>TÉCNICO (A)</v>
          </cell>
          <cell r="C52">
            <v>3460.42</v>
          </cell>
          <cell r="D52">
            <v>0</v>
          </cell>
          <cell r="E52">
            <v>342.59</v>
          </cell>
          <cell r="F52">
            <v>342.59</v>
          </cell>
          <cell r="G52">
            <v>0</v>
          </cell>
          <cell r="H52">
            <v>342.59</v>
          </cell>
        </row>
        <row r="53">
          <cell r="A53" t="str">
            <v>ELESSANDRA DA FONSECA</v>
          </cell>
          <cell r="B53" t="str">
            <v>TÉCNICO (A)</v>
          </cell>
          <cell r="C53">
            <v>1730.21</v>
          </cell>
          <cell r="D53">
            <v>0</v>
          </cell>
          <cell r="E53">
            <v>0</v>
          </cell>
          <cell r="F53">
            <v>2280.13</v>
          </cell>
          <cell r="G53">
            <v>204.88</v>
          </cell>
          <cell r="H53">
            <v>2075.25</v>
          </cell>
        </row>
        <row r="54">
          <cell r="A54" t="str">
            <v>ELIACY DOS SANTOS BARROS</v>
          </cell>
          <cell r="B54" t="str">
            <v>TÉCNICO (A)</v>
          </cell>
          <cell r="C54">
            <v>1730.21</v>
          </cell>
          <cell r="D54">
            <v>0</v>
          </cell>
          <cell r="E54">
            <v>0</v>
          </cell>
          <cell r="F54">
            <v>2107.4299999999998</v>
          </cell>
          <cell r="G54">
            <v>173.16</v>
          </cell>
          <cell r="H54">
            <v>1934.27</v>
          </cell>
        </row>
        <row r="55">
          <cell r="A55" t="str">
            <v>ELICIANE MONTEIRO DO NASCIMENTO</v>
          </cell>
          <cell r="B55" t="str">
            <v>TÉCNICO (A)</v>
          </cell>
          <cell r="C55">
            <v>1730.21</v>
          </cell>
          <cell r="D55">
            <v>0</v>
          </cell>
          <cell r="E55">
            <v>0</v>
          </cell>
          <cell r="F55">
            <v>2196.41</v>
          </cell>
          <cell r="G55">
            <v>215.91</v>
          </cell>
          <cell r="H55">
            <v>1980.5</v>
          </cell>
        </row>
        <row r="56">
          <cell r="A56" t="str">
            <v>ELISA GONZAGA DA SILVA</v>
          </cell>
          <cell r="B56" t="str">
            <v>COORDENADOR (A)</v>
          </cell>
          <cell r="C56">
            <v>3858.04</v>
          </cell>
          <cell r="D56">
            <v>0</v>
          </cell>
          <cell r="E56">
            <v>0</v>
          </cell>
          <cell r="F56">
            <v>6351.36</v>
          </cell>
          <cell r="G56">
            <v>1318.16</v>
          </cell>
          <cell r="H56">
            <v>5033.2</v>
          </cell>
        </row>
        <row r="57">
          <cell r="A57" t="str">
            <v>ELLEN CRISTINA MARTINS FRANCA MAGALHAES</v>
          </cell>
          <cell r="B57" t="str">
            <v>TÉCNICO (A)</v>
          </cell>
          <cell r="C57">
            <v>1730.21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</row>
        <row r="58">
          <cell r="A58" t="str">
            <v>ELOIDES ALVES PEREIRA</v>
          </cell>
          <cell r="B58" t="str">
            <v>ENFERMEIRO (A)</v>
          </cell>
          <cell r="C58">
            <v>2883.17</v>
          </cell>
          <cell r="D58">
            <v>0</v>
          </cell>
          <cell r="E58">
            <v>0</v>
          </cell>
          <cell r="F58">
            <v>3554.46</v>
          </cell>
          <cell r="G58">
            <v>418.07</v>
          </cell>
          <cell r="H58">
            <v>3136.39</v>
          </cell>
        </row>
        <row r="59">
          <cell r="A59" t="str">
            <v>ELTER GONCALVES PORTES</v>
          </cell>
          <cell r="B59" t="str">
            <v>TÉCNICO (A)</v>
          </cell>
          <cell r="C59">
            <v>1730.21</v>
          </cell>
          <cell r="D59">
            <v>4179.8100000000004</v>
          </cell>
          <cell r="E59">
            <v>2212.56</v>
          </cell>
          <cell r="F59">
            <v>9785.4599999999991</v>
          </cell>
          <cell r="G59">
            <v>9785.4599999999991</v>
          </cell>
          <cell r="H59">
            <v>0</v>
          </cell>
        </row>
        <row r="60">
          <cell r="A60" t="str">
            <v>ELZIRENE LIMA DE OLIVEIRA</v>
          </cell>
          <cell r="B60" t="str">
            <v>TÉCNICO (A)</v>
          </cell>
          <cell r="C60">
            <v>3460.42</v>
          </cell>
          <cell r="D60">
            <v>0</v>
          </cell>
          <cell r="E60">
            <v>714.01</v>
          </cell>
          <cell r="F60">
            <v>1319.3899999999999</v>
          </cell>
          <cell r="G60">
            <v>62.4</v>
          </cell>
          <cell r="H60">
            <v>1256.99</v>
          </cell>
        </row>
        <row r="61">
          <cell r="A61" t="str">
            <v>ERIKA RAYANE SILVA PAZ</v>
          </cell>
          <cell r="B61" t="str">
            <v>BIOMÉDICO (A)</v>
          </cell>
          <cell r="C61">
            <v>2919.78</v>
          </cell>
          <cell r="D61">
            <v>0</v>
          </cell>
          <cell r="E61">
            <v>0</v>
          </cell>
          <cell r="F61">
            <v>5022.9799999999996</v>
          </cell>
          <cell r="G61">
            <v>923.77</v>
          </cell>
          <cell r="H61">
            <v>4099.21</v>
          </cell>
        </row>
        <row r="62">
          <cell r="A62" t="str">
            <v>EUZELI REGO DOS SANTOS NASCIMENTO</v>
          </cell>
          <cell r="B62" t="str">
            <v>TÉCNICO (A)</v>
          </cell>
          <cell r="C62">
            <v>1730.21</v>
          </cell>
          <cell r="D62">
            <v>2937.56</v>
          </cell>
          <cell r="E62">
            <v>0</v>
          </cell>
          <cell r="F62">
            <v>3556.41</v>
          </cell>
          <cell r="G62">
            <v>3022.21</v>
          </cell>
          <cell r="H62">
            <v>534.20000000000005</v>
          </cell>
        </row>
        <row r="63">
          <cell r="A63" t="str">
            <v>EVA ALVES DE AMORIM</v>
          </cell>
          <cell r="B63" t="str">
            <v>TÉCNICO (A)</v>
          </cell>
          <cell r="C63">
            <v>1730.21</v>
          </cell>
          <cell r="D63">
            <v>0</v>
          </cell>
          <cell r="E63">
            <v>0</v>
          </cell>
          <cell r="F63">
            <v>2487.56</v>
          </cell>
          <cell r="G63">
            <v>229.24</v>
          </cell>
          <cell r="H63">
            <v>2258.3200000000002</v>
          </cell>
        </row>
        <row r="64">
          <cell r="A64" t="str">
            <v>FABIOLA CARVALHO DE SOUSA</v>
          </cell>
          <cell r="B64" t="str">
            <v>BIOMÉDICO (A)</v>
          </cell>
          <cell r="C64">
            <v>5839.56</v>
          </cell>
          <cell r="D64">
            <v>0</v>
          </cell>
          <cell r="E64">
            <v>1565.73</v>
          </cell>
          <cell r="F64">
            <v>4488.43</v>
          </cell>
          <cell r="G64">
            <v>324.39999999999998</v>
          </cell>
          <cell r="H64">
            <v>4164.0300000000007</v>
          </cell>
        </row>
        <row r="65">
          <cell r="A65" t="str">
            <v>FABIULA ALVES DA SILVA</v>
          </cell>
          <cell r="B65" t="str">
            <v>TÉCNICO (A)</v>
          </cell>
          <cell r="C65">
            <v>1730.21</v>
          </cell>
          <cell r="D65">
            <v>0</v>
          </cell>
          <cell r="E65">
            <v>0</v>
          </cell>
          <cell r="F65">
            <v>2217.44</v>
          </cell>
          <cell r="G65">
            <v>183.48</v>
          </cell>
          <cell r="H65">
            <v>2033.96</v>
          </cell>
        </row>
        <row r="66">
          <cell r="A66" t="str">
            <v>FABRICIA CARANGOLA ADORNO</v>
          </cell>
          <cell r="B66" t="str">
            <v>AUXILIAR</v>
          </cell>
          <cell r="C66">
            <v>1194.03</v>
          </cell>
          <cell r="D66">
            <v>0</v>
          </cell>
          <cell r="E66">
            <v>0</v>
          </cell>
          <cell r="F66">
            <v>1654.78</v>
          </cell>
          <cell r="G66">
            <v>194.84</v>
          </cell>
          <cell r="H66">
            <v>1459.94</v>
          </cell>
        </row>
        <row r="67">
          <cell r="A67" t="str">
            <v>FERNANDA CAROLINE ALMEIDA CEZARIO</v>
          </cell>
          <cell r="B67" t="str">
            <v>TÉCNICO (A)</v>
          </cell>
          <cell r="C67">
            <v>2115.0500000000002</v>
          </cell>
          <cell r="D67">
            <v>0</v>
          </cell>
          <cell r="E67">
            <v>0</v>
          </cell>
          <cell r="F67">
            <v>2569.61</v>
          </cell>
          <cell r="G67">
            <v>258.73</v>
          </cell>
          <cell r="H67">
            <v>2310.88</v>
          </cell>
        </row>
        <row r="68">
          <cell r="A68" t="str">
            <v>FLAVIANE OLIVEIRA DA SILVA</v>
          </cell>
          <cell r="B68" t="str">
            <v>BIOMÉDICO (A)</v>
          </cell>
          <cell r="C68">
            <v>2919.78</v>
          </cell>
          <cell r="D68">
            <v>0</v>
          </cell>
          <cell r="E68">
            <v>0</v>
          </cell>
          <cell r="F68">
            <v>4175.28</v>
          </cell>
          <cell r="G68">
            <v>613.49</v>
          </cell>
          <cell r="H68">
            <v>3561.79</v>
          </cell>
        </row>
        <row r="69">
          <cell r="A69" t="str">
            <v>GEIZA NAYARA PIRES DE MORAES</v>
          </cell>
          <cell r="B69" t="str">
            <v>ASSISTENTE</v>
          </cell>
          <cell r="C69">
            <v>1730.21</v>
          </cell>
          <cell r="D69">
            <v>0</v>
          </cell>
          <cell r="E69">
            <v>0</v>
          </cell>
          <cell r="F69">
            <v>3551.05</v>
          </cell>
          <cell r="G69">
            <v>417.37</v>
          </cell>
          <cell r="H69">
            <v>3133.68</v>
          </cell>
        </row>
        <row r="70">
          <cell r="A70" t="str">
            <v>GILDERSON DA SILVA NASCIMENTO</v>
          </cell>
          <cell r="B70" t="str">
            <v>TÉCNICO (A)</v>
          </cell>
          <cell r="C70">
            <v>1730.21</v>
          </cell>
          <cell r="D70">
            <v>0</v>
          </cell>
          <cell r="E70">
            <v>0</v>
          </cell>
          <cell r="F70">
            <v>2107.44</v>
          </cell>
          <cell r="G70">
            <v>173.16</v>
          </cell>
          <cell r="H70">
            <v>1934.28</v>
          </cell>
        </row>
        <row r="71">
          <cell r="A71" t="str">
            <v>GISLAINE CARLA DOS SANTOS BARBOSA</v>
          </cell>
          <cell r="B71" t="str">
            <v>TÉCNICO (A)</v>
          </cell>
          <cell r="C71">
            <v>1730.21</v>
          </cell>
          <cell r="D71">
            <v>0</v>
          </cell>
          <cell r="E71">
            <v>0</v>
          </cell>
          <cell r="F71">
            <v>2142.04</v>
          </cell>
          <cell r="G71">
            <v>296.48</v>
          </cell>
          <cell r="H71">
            <v>1845.56</v>
          </cell>
        </row>
        <row r="72">
          <cell r="A72" t="str">
            <v>GLAUCIA DE ALMEIDA RAMOS BATISTA</v>
          </cell>
          <cell r="B72" t="str">
            <v>TÉCNICO (A)</v>
          </cell>
          <cell r="C72">
            <v>1730.21</v>
          </cell>
          <cell r="D72">
            <v>0</v>
          </cell>
          <cell r="E72">
            <v>0</v>
          </cell>
          <cell r="F72">
            <v>2217.44</v>
          </cell>
          <cell r="G72">
            <v>183.48</v>
          </cell>
          <cell r="H72">
            <v>2033.96</v>
          </cell>
        </row>
        <row r="73">
          <cell r="A73" t="str">
            <v>GUSTAVO DOS SANTOS</v>
          </cell>
          <cell r="B73" t="str">
            <v>ASSISTENTE</v>
          </cell>
          <cell r="C73">
            <v>1730.21</v>
          </cell>
          <cell r="D73">
            <v>0</v>
          </cell>
          <cell r="E73">
            <v>0</v>
          </cell>
          <cell r="F73">
            <v>2434.33</v>
          </cell>
          <cell r="G73">
            <v>209.51</v>
          </cell>
          <cell r="H73">
            <v>2224.8200000000002</v>
          </cell>
        </row>
        <row r="74">
          <cell r="A74" t="str">
            <v>GYSELLE KAROLYNNE MARQUES CASTILHO AZEVEDO</v>
          </cell>
          <cell r="B74" t="str">
            <v>TÉCNICO (A)</v>
          </cell>
          <cell r="C74">
            <v>2270.94</v>
          </cell>
          <cell r="D74">
            <v>2199.6799999999998</v>
          </cell>
          <cell r="E74">
            <v>0</v>
          </cell>
          <cell r="F74">
            <v>3925.61</v>
          </cell>
          <cell r="G74">
            <v>2628.3</v>
          </cell>
          <cell r="H74">
            <v>1297.31</v>
          </cell>
        </row>
        <row r="75">
          <cell r="A75" t="str">
            <v>HILDA FERNANDA DOS SANTOS</v>
          </cell>
          <cell r="B75" t="str">
            <v>COORDENADOR (A)</v>
          </cell>
          <cell r="C75">
            <v>3840.38</v>
          </cell>
          <cell r="D75">
            <v>0</v>
          </cell>
          <cell r="E75">
            <v>0</v>
          </cell>
          <cell r="F75">
            <v>5655.25</v>
          </cell>
          <cell r="G75">
            <v>1099.8699999999999</v>
          </cell>
          <cell r="H75">
            <v>4555.38</v>
          </cell>
        </row>
        <row r="76">
          <cell r="A76" t="str">
            <v>HUGO LUDOVICO MARTINS</v>
          </cell>
          <cell r="B76" t="str">
            <v xml:space="preserve">MÉDICO </v>
          </cell>
          <cell r="C76">
            <v>8211.82</v>
          </cell>
          <cell r="D76">
            <v>0</v>
          </cell>
          <cell r="E76">
            <v>0</v>
          </cell>
          <cell r="F76">
            <v>8431.82</v>
          </cell>
          <cell r="G76">
            <v>1942.43</v>
          </cell>
          <cell r="H76">
            <v>6489.39</v>
          </cell>
        </row>
        <row r="77">
          <cell r="A77" t="str">
            <v>IDECI DA SILVA SOUZA</v>
          </cell>
          <cell r="B77" t="str">
            <v>TÉCNICO (A)</v>
          </cell>
          <cell r="C77">
            <v>1730.21</v>
          </cell>
          <cell r="D77">
            <v>0</v>
          </cell>
          <cell r="E77">
            <v>0</v>
          </cell>
          <cell r="F77">
            <v>2484.71</v>
          </cell>
          <cell r="G77">
            <v>242.93</v>
          </cell>
          <cell r="H77">
            <v>2241.7800000000002</v>
          </cell>
        </row>
        <row r="78">
          <cell r="A78" t="str">
            <v>IRACEMA ROSA DE MORAIS</v>
          </cell>
          <cell r="B78" t="str">
            <v>AUXILIAR</v>
          </cell>
          <cell r="C78">
            <v>1194.03</v>
          </cell>
          <cell r="D78">
            <v>0</v>
          </cell>
          <cell r="E78">
            <v>0</v>
          </cell>
          <cell r="F78">
            <v>1528.36</v>
          </cell>
          <cell r="G78">
            <v>192.69</v>
          </cell>
          <cell r="H78">
            <v>1335.67</v>
          </cell>
        </row>
        <row r="79">
          <cell r="A79" t="str">
            <v>IRENI DE PAULA FERREIRA CANDINE</v>
          </cell>
          <cell r="B79" t="str">
            <v>AUXILIAR</v>
          </cell>
          <cell r="C79">
            <v>1194.03</v>
          </cell>
          <cell r="D79">
            <v>0</v>
          </cell>
          <cell r="E79">
            <v>0</v>
          </cell>
          <cell r="F79">
            <v>1552.24</v>
          </cell>
          <cell r="G79">
            <v>194.84</v>
          </cell>
          <cell r="H79">
            <v>1357.4</v>
          </cell>
        </row>
        <row r="80">
          <cell r="A80" t="str">
            <v>IRISLENE PEREIRA DE LIMA</v>
          </cell>
          <cell r="B80" t="str">
            <v>TÉCNICO (A)</v>
          </cell>
          <cell r="C80">
            <v>1730.21</v>
          </cell>
          <cell r="D80">
            <v>0</v>
          </cell>
          <cell r="E80">
            <v>0</v>
          </cell>
          <cell r="F80">
            <v>2207</v>
          </cell>
          <cell r="G80">
            <v>182.23</v>
          </cell>
          <cell r="H80">
            <v>2024.77</v>
          </cell>
        </row>
        <row r="81">
          <cell r="A81" t="str">
            <v>IVONE RAQUEL DA SILVA ALMEIDA</v>
          </cell>
          <cell r="B81" t="str">
            <v>ASSISTENTE</v>
          </cell>
          <cell r="C81">
            <v>1730.21</v>
          </cell>
          <cell r="D81">
            <v>0</v>
          </cell>
          <cell r="E81">
            <v>0</v>
          </cell>
          <cell r="F81">
            <v>2142.04</v>
          </cell>
          <cell r="G81">
            <v>280.08999999999997</v>
          </cell>
          <cell r="H81">
            <v>1861.95</v>
          </cell>
        </row>
        <row r="82">
          <cell r="A82" t="str">
            <v>JACINETE BARBOSA DA SILVA</v>
          </cell>
          <cell r="B82" t="str">
            <v>TÉCNICO (A)</v>
          </cell>
          <cell r="C82">
            <v>1730.21</v>
          </cell>
          <cell r="D82">
            <v>0</v>
          </cell>
          <cell r="E82">
            <v>0</v>
          </cell>
          <cell r="F82">
            <v>2194.9699999999998</v>
          </cell>
          <cell r="G82">
            <v>181.04</v>
          </cell>
          <cell r="H82">
            <v>2013.93</v>
          </cell>
        </row>
        <row r="83">
          <cell r="A83" t="str">
            <v>JACIRA SILVERIO DE SA MENEZES</v>
          </cell>
          <cell r="B83" t="str">
            <v>TÉCNICO (A)</v>
          </cell>
          <cell r="C83">
            <v>1730.21</v>
          </cell>
          <cell r="D83">
            <v>0</v>
          </cell>
          <cell r="E83">
            <v>0</v>
          </cell>
          <cell r="F83">
            <v>2484.13</v>
          </cell>
          <cell r="G83">
            <v>228.6</v>
          </cell>
          <cell r="H83">
            <v>2255.5300000000002</v>
          </cell>
        </row>
        <row r="84">
          <cell r="A84" t="str">
            <v>JAIRO DE SOUZA SANTOS</v>
          </cell>
          <cell r="B84" t="str">
            <v>TÉCNICO (A)</v>
          </cell>
          <cell r="C84">
            <v>1730.21</v>
          </cell>
          <cell r="D84">
            <v>0</v>
          </cell>
          <cell r="E84">
            <v>0</v>
          </cell>
          <cell r="F84">
            <v>2107.44</v>
          </cell>
          <cell r="G84">
            <v>173.16</v>
          </cell>
          <cell r="H84">
            <v>1934.28</v>
          </cell>
        </row>
        <row r="85">
          <cell r="A85" t="str">
            <v>JAMISON GUILHERME ARRAIS DE SOUSA</v>
          </cell>
          <cell r="B85" t="str">
            <v>AUXILIAR</v>
          </cell>
          <cell r="C85">
            <v>1572.91</v>
          </cell>
          <cell r="D85">
            <v>0</v>
          </cell>
          <cell r="E85">
            <v>0</v>
          </cell>
          <cell r="F85">
            <v>1890.37</v>
          </cell>
          <cell r="G85">
            <v>153.63</v>
          </cell>
          <cell r="H85">
            <v>1736.74</v>
          </cell>
        </row>
        <row r="86">
          <cell r="A86" t="str">
            <v>JANAIARA MELO DE OLIVEIRA</v>
          </cell>
          <cell r="B86" t="str">
            <v>TÉCNICO (A)</v>
          </cell>
          <cell r="C86">
            <v>1730.21</v>
          </cell>
          <cell r="D86">
            <v>0</v>
          </cell>
          <cell r="E86">
            <v>0</v>
          </cell>
          <cell r="F86">
            <v>2217.44</v>
          </cell>
          <cell r="G86">
            <v>183.48</v>
          </cell>
          <cell r="H86">
            <v>2033.96</v>
          </cell>
        </row>
        <row r="87">
          <cell r="A87" t="str">
            <v>JEFFERSON DUARTE RODRIGUES</v>
          </cell>
          <cell r="B87" t="str">
            <v>TÉCNICO (A)</v>
          </cell>
          <cell r="C87">
            <v>1730.21</v>
          </cell>
          <cell r="D87">
            <v>0</v>
          </cell>
          <cell r="E87">
            <v>0</v>
          </cell>
          <cell r="F87">
            <v>2495.8000000000002</v>
          </cell>
          <cell r="G87">
            <v>244.99</v>
          </cell>
          <cell r="H87">
            <v>2250.81</v>
          </cell>
        </row>
        <row r="88">
          <cell r="A88" t="str">
            <v>JOELMA BARBOSA DO NASCIMENTO</v>
          </cell>
          <cell r="B88" t="str">
            <v>TÉCNICO (A)</v>
          </cell>
          <cell r="C88">
            <v>1730.21</v>
          </cell>
          <cell r="D88">
            <v>0</v>
          </cell>
          <cell r="E88">
            <v>0</v>
          </cell>
          <cell r="F88">
            <v>2107.44</v>
          </cell>
          <cell r="G88">
            <v>173.16</v>
          </cell>
          <cell r="H88">
            <v>1934.28</v>
          </cell>
        </row>
        <row r="89">
          <cell r="A89" t="str">
            <v>JOICE BARBOSA DA SILVA</v>
          </cell>
          <cell r="B89" t="str">
            <v>AUXILIAR</v>
          </cell>
          <cell r="C89">
            <v>1572.91</v>
          </cell>
          <cell r="D89">
            <v>0</v>
          </cell>
          <cell r="E89">
            <v>0</v>
          </cell>
          <cell r="F89">
            <v>2043.42</v>
          </cell>
          <cell r="G89">
            <v>167.4</v>
          </cell>
          <cell r="H89">
            <v>1876.02</v>
          </cell>
        </row>
        <row r="90">
          <cell r="A90" t="str">
            <v>JOSAFA FERNANDES</v>
          </cell>
          <cell r="B90" t="str">
            <v>TÉCNICO (A)</v>
          </cell>
          <cell r="C90">
            <v>2270.94</v>
          </cell>
          <cell r="D90">
            <v>0</v>
          </cell>
          <cell r="E90">
            <v>0</v>
          </cell>
          <cell r="F90">
            <v>3519.56</v>
          </cell>
          <cell r="G90">
            <v>598.52</v>
          </cell>
          <cell r="H90">
            <v>2921.04</v>
          </cell>
        </row>
        <row r="91">
          <cell r="A91" t="str">
            <v>JOSE MARIA DO NASCIMENTO SILVA</v>
          </cell>
          <cell r="B91" t="str">
            <v>ENFERMEIRO (A)</v>
          </cell>
          <cell r="C91">
            <v>2883.17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</row>
        <row r="92">
          <cell r="A92" t="str">
            <v>JOVANI GOMES FERREIRA JUNIOR</v>
          </cell>
          <cell r="B92" t="str">
            <v>ENFERMEIRO (A)</v>
          </cell>
          <cell r="C92">
            <v>2883.17</v>
          </cell>
          <cell r="D92">
            <v>0</v>
          </cell>
          <cell r="E92">
            <v>0</v>
          </cell>
          <cell r="F92">
            <v>3427.59</v>
          </cell>
          <cell r="G92">
            <v>927.51</v>
          </cell>
          <cell r="H92">
            <v>2500.08</v>
          </cell>
        </row>
        <row r="93">
          <cell r="A93" t="str">
            <v>JOYCE KELLY ELIAS CAMPOS</v>
          </cell>
          <cell r="B93" t="str">
            <v>TÉCNICO (A)</v>
          </cell>
          <cell r="C93">
            <v>1730.21</v>
          </cell>
          <cell r="D93">
            <v>0</v>
          </cell>
          <cell r="E93">
            <v>0</v>
          </cell>
          <cell r="F93">
            <v>2132.42</v>
          </cell>
          <cell r="G93">
            <v>183.03</v>
          </cell>
          <cell r="H93">
            <v>1949.39</v>
          </cell>
        </row>
        <row r="94">
          <cell r="A94" t="str">
            <v>JOYCIENE BARBOSA DA SILVA</v>
          </cell>
          <cell r="B94" t="str">
            <v>TÉCNICO (A)</v>
          </cell>
          <cell r="C94">
            <v>1730.21</v>
          </cell>
          <cell r="D94">
            <v>0</v>
          </cell>
          <cell r="E94">
            <v>0</v>
          </cell>
          <cell r="F94">
            <v>2638.13</v>
          </cell>
          <cell r="G94">
            <v>233.96</v>
          </cell>
          <cell r="H94">
            <v>2404.17</v>
          </cell>
        </row>
        <row r="95">
          <cell r="A95" t="str">
            <v>JUCILENE DE SENA ANDRADE</v>
          </cell>
          <cell r="B95" t="str">
            <v>TÉCNICO (A)</v>
          </cell>
          <cell r="C95">
            <v>1730.21</v>
          </cell>
          <cell r="D95">
            <v>0</v>
          </cell>
          <cell r="E95">
            <v>0</v>
          </cell>
          <cell r="F95">
            <v>2482.04</v>
          </cell>
          <cell r="G95">
            <v>228.22</v>
          </cell>
          <cell r="H95">
            <v>2253.8200000000002</v>
          </cell>
        </row>
        <row r="96">
          <cell r="A96" t="str">
            <v>JULIANA RAMOS FERREIRA</v>
          </cell>
          <cell r="B96" t="str">
            <v>ASSISTENTE SOCIAL</v>
          </cell>
          <cell r="C96">
            <v>2831.95</v>
          </cell>
          <cell r="D96">
            <v>0</v>
          </cell>
          <cell r="E96">
            <v>0</v>
          </cell>
          <cell r="F96">
            <v>3555.15</v>
          </cell>
          <cell r="G96">
            <v>446.68</v>
          </cell>
          <cell r="H96">
            <v>3108.47</v>
          </cell>
        </row>
        <row r="97">
          <cell r="A97" t="str">
            <v>JULIO CESAR LIMA SILVA</v>
          </cell>
          <cell r="B97" t="str">
            <v>BIOMÉDICO (A)</v>
          </cell>
          <cell r="C97">
            <v>2919.78</v>
          </cell>
          <cell r="D97">
            <v>0</v>
          </cell>
          <cell r="E97">
            <v>0</v>
          </cell>
          <cell r="F97">
            <v>4926.24</v>
          </cell>
          <cell r="G97">
            <v>868.84</v>
          </cell>
          <cell r="H97">
            <v>4057.4</v>
          </cell>
        </row>
        <row r="98">
          <cell r="A98" t="str">
            <v>LAISSE MARIA GUNDIM DE LIMA</v>
          </cell>
          <cell r="B98" t="str">
            <v>COSTUREIRA</v>
          </cell>
          <cell r="C98">
            <v>1260.1300000000001</v>
          </cell>
          <cell r="D98">
            <v>0</v>
          </cell>
          <cell r="E98">
            <v>0</v>
          </cell>
          <cell r="F98">
            <v>1624.96</v>
          </cell>
          <cell r="G98">
            <v>222.35</v>
          </cell>
          <cell r="H98">
            <v>1402.61</v>
          </cell>
        </row>
        <row r="99">
          <cell r="A99" t="str">
            <v>LEANDRO HENRIQUE ONORIO</v>
          </cell>
          <cell r="B99" t="str">
            <v>TÉCNICO (A)</v>
          </cell>
          <cell r="C99">
            <v>2359.39</v>
          </cell>
          <cell r="D99">
            <v>0</v>
          </cell>
          <cell r="E99">
            <v>0</v>
          </cell>
          <cell r="F99">
            <v>2834.14</v>
          </cell>
          <cell r="G99">
            <v>559.6</v>
          </cell>
          <cell r="H99">
            <v>2274.54</v>
          </cell>
        </row>
        <row r="100">
          <cell r="A100" t="str">
            <v>LEIDIMAR DIOGO GONCALVES</v>
          </cell>
          <cell r="B100" t="str">
            <v>TÉCNICO (A)</v>
          </cell>
          <cell r="C100">
            <v>1730.21</v>
          </cell>
          <cell r="D100">
            <v>0</v>
          </cell>
          <cell r="E100">
            <v>0</v>
          </cell>
          <cell r="F100">
            <v>2494.54</v>
          </cell>
          <cell r="G100">
            <v>244.76</v>
          </cell>
          <cell r="H100">
            <v>2249.7800000000002</v>
          </cell>
        </row>
        <row r="101">
          <cell r="A101" t="str">
            <v>LEONARDO SANTOS FERREIRA</v>
          </cell>
          <cell r="B101" t="str">
            <v>COORDENADOR (A)</v>
          </cell>
          <cell r="C101">
            <v>5505.25</v>
          </cell>
          <cell r="D101">
            <v>0</v>
          </cell>
          <cell r="E101">
            <v>0</v>
          </cell>
          <cell r="F101">
            <v>6294.58</v>
          </cell>
          <cell r="G101">
            <v>1392.72</v>
          </cell>
          <cell r="H101">
            <v>4901.8599999999997</v>
          </cell>
        </row>
        <row r="102">
          <cell r="A102" t="str">
            <v>LETICIA BATISTA DO NASCIMENTO SANTOS</v>
          </cell>
          <cell r="B102" t="str">
            <v>COORDENADOR (A)</v>
          </cell>
          <cell r="C102">
            <v>2533.58</v>
          </cell>
          <cell r="D102">
            <v>0</v>
          </cell>
          <cell r="E102">
            <v>0</v>
          </cell>
          <cell r="F102">
            <v>4465.6000000000004</v>
          </cell>
          <cell r="G102">
            <v>695.22</v>
          </cell>
          <cell r="H102">
            <v>3770.38</v>
          </cell>
        </row>
        <row r="103">
          <cell r="A103" t="str">
            <v>LILIAN TEIXEIRA DE SOUZA</v>
          </cell>
          <cell r="B103" t="str">
            <v>BIOMÉDICO (A)</v>
          </cell>
          <cell r="C103">
            <v>2919.78</v>
          </cell>
          <cell r="D103">
            <v>0</v>
          </cell>
          <cell r="E103">
            <v>0</v>
          </cell>
          <cell r="F103">
            <v>5092.51</v>
          </cell>
          <cell r="G103">
            <v>861.64</v>
          </cell>
          <cell r="H103">
            <v>4230.87</v>
          </cell>
        </row>
        <row r="104">
          <cell r="A104" t="str">
            <v>LORRAINY MAELY GUEDES DO CARMO</v>
          </cell>
          <cell r="B104" t="str">
            <v>FISIOTERAPEUTA</v>
          </cell>
          <cell r="C104">
            <v>2533.58</v>
          </cell>
          <cell r="D104">
            <v>1722.61</v>
          </cell>
          <cell r="E104">
            <v>1291.97</v>
          </cell>
          <cell r="F104">
            <v>6476.79</v>
          </cell>
          <cell r="G104">
            <v>6476.79</v>
          </cell>
          <cell r="H104">
            <v>0</v>
          </cell>
        </row>
        <row r="105">
          <cell r="A105" t="str">
            <v>LUCELIA ROSA DA SILVA</v>
          </cell>
          <cell r="B105" t="str">
            <v>ENFERMEIRO (A)</v>
          </cell>
          <cell r="C105">
            <v>2883.17</v>
          </cell>
          <cell r="D105">
            <v>0</v>
          </cell>
          <cell r="E105">
            <v>0</v>
          </cell>
          <cell r="F105">
            <v>3496.8</v>
          </cell>
          <cell r="G105">
            <v>406.28</v>
          </cell>
          <cell r="H105">
            <v>3090.52</v>
          </cell>
        </row>
        <row r="106">
          <cell r="A106" t="str">
            <v>LUCIANA TEIXEIRA CUNHA</v>
          </cell>
          <cell r="B106" t="str">
            <v>PSICÓLOGO (A)</v>
          </cell>
          <cell r="C106">
            <v>2831.95</v>
          </cell>
          <cell r="D106">
            <v>0</v>
          </cell>
          <cell r="E106">
            <v>0</v>
          </cell>
          <cell r="F106">
            <v>3990.51</v>
          </cell>
          <cell r="G106">
            <v>592.23</v>
          </cell>
          <cell r="H106">
            <v>3398.28</v>
          </cell>
        </row>
        <row r="107">
          <cell r="A107" t="str">
            <v>LUCIENE DE FRANCA SOUSA CAMPELO</v>
          </cell>
          <cell r="B107" t="str">
            <v>TÉCNICO (A)</v>
          </cell>
          <cell r="C107">
            <v>1730.21</v>
          </cell>
          <cell r="D107">
            <v>0</v>
          </cell>
          <cell r="E107">
            <v>0</v>
          </cell>
          <cell r="F107">
            <v>2313.0500000000002</v>
          </cell>
          <cell r="G107">
            <v>892.42</v>
          </cell>
          <cell r="H107">
            <v>1420.63</v>
          </cell>
        </row>
        <row r="108">
          <cell r="A108" t="str">
            <v>LUCIENE GOMES DIAS</v>
          </cell>
          <cell r="B108" t="str">
            <v>TÉCNICO (A)</v>
          </cell>
          <cell r="C108">
            <v>1730.21</v>
          </cell>
          <cell r="D108">
            <v>0</v>
          </cell>
          <cell r="E108">
            <v>0</v>
          </cell>
          <cell r="F108">
            <v>2217.44</v>
          </cell>
          <cell r="G108">
            <v>183.48</v>
          </cell>
          <cell r="H108">
            <v>2033.96</v>
          </cell>
        </row>
        <row r="109">
          <cell r="A109" t="str">
            <v>LUCIENE PEREIRA DA SILVA</v>
          </cell>
          <cell r="B109" t="str">
            <v>TÉCNICO (A)</v>
          </cell>
          <cell r="C109">
            <v>1730.21</v>
          </cell>
          <cell r="D109">
            <v>0</v>
          </cell>
          <cell r="E109">
            <v>0</v>
          </cell>
          <cell r="F109">
            <v>2214.5300000000002</v>
          </cell>
          <cell r="G109">
            <v>479.6</v>
          </cell>
          <cell r="H109">
            <v>1734.93</v>
          </cell>
        </row>
        <row r="110">
          <cell r="A110" t="str">
            <v>LUCIENE TEIXEIRA DOS SANTOS FERRO</v>
          </cell>
          <cell r="B110" t="str">
            <v>TÉCNICO (A)</v>
          </cell>
          <cell r="C110">
            <v>1730.21</v>
          </cell>
          <cell r="D110">
            <v>0</v>
          </cell>
          <cell r="E110">
            <v>0</v>
          </cell>
          <cell r="F110">
            <v>2524.8200000000002</v>
          </cell>
          <cell r="G110">
            <v>236.18</v>
          </cell>
          <cell r="H110">
            <v>2288.64</v>
          </cell>
        </row>
        <row r="111">
          <cell r="A111" t="str">
            <v>LUCIENI ALVARENGA DE LISBOA SANTOS</v>
          </cell>
          <cell r="B111" t="str">
            <v>TÉCNICO (A)</v>
          </cell>
          <cell r="C111">
            <v>1730.21</v>
          </cell>
          <cell r="D111">
            <v>0</v>
          </cell>
          <cell r="E111">
            <v>0</v>
          </cell>
          <cell r="F111">
            <v>2142.04</v>
          </cell>
          <cell r="G111">
            <v>176.28</v>
          </cell>
          <cell r="H111">
            <v>1965.76</v>
          </cell>
        </row>
        <row r="112">
          <cell r="A112" t="str">
            <v>LUCINEIDE ALVES DA SILVA</v>
          </cell>
          <cell r="B112" t="str">
            <v>TÉCNICO (A)</v>
          </cell>
          <cell r="C112">
            <v>1730.21</v>
          </cell>
          <cell r="D112">
            <v>0</v>
          </cell>
          <cell r="E112">
            <v>0</v>
          </cell>
          <cell r="F112">
            <v>2522.94</v>
          </cell>
          <cell r="G112">
            <v>235.83</v>
          </cell>
          <cell r="H112">
            <v>2287.11</v>
          </cell>
        </row>
        <row r="113">
          <cell r="A113" t="str">
            <v>LUZIANA CUNHA REZENDE</v>
          </cell>
          <cell r="B113" t="str">
            <v>BIOMÉDICO (A)</v>
          </cell>
          <cell r="C113">
            <v>2919.78</v>
          </cell>
          <cell r="D113">
            <v>0</v>
          </cell>
          <cell r="E113">
            <v>0</v>
          </cell>
          <cell r="F113">
            <v>5143.26</v>
          </cell>
          <cell r="G113">
            <v>921.22</v>
          </cell>
          <cell r="H113">
            <v>4222.04</v>
          </cell>
        </row>
        <row r="114">
          <cell r="A114" t="str">
            <v>MAIRA ALMEIDA DOS SANTOS</v>
          </cell>
          <cell r="B114" t="str">
            <v>TÉCNICO (A)</v>
          </cell>
          <cell r="C114">
            <v>1730.21</v>
          </cell>
          <cell r="D114">
            <v>0</v>
          </cell>
          <cell r="E114">
            <v>0</v>
          </cell>
          <cell r="F114">
            <v>2475.71</v>
          </cell>
          <cell r="G114">
            <v>241.26</v>
          </cell>
          <cell r="H114">
            <v>2234.4499999999998</v>
          </cell>
        </row>
        <row r="115">
          <cell r="A115" t="str">
            <v>MAISE CRISTINA FREITAS SANTOS</v>
          </cell>
          <cell r="B115" t="str">
            <v>ENFERMEIRO (A)</v>
          </cell>
          <cell r="C115">
            <v>2883.17</v>
          </cell>
          <cell r="D115">
            <v>0</v>
          </cell>
          <cell r="E115">
            <v>0</v>
          </cell>
          <cell r="F115">
            <v>3554.46</v>
          </cell>
          <cell r="G115">
            <v>503.76</v>
          </cell>
          <cell r="H115">
            <v>3050.7</v>
          </cell>
        </row>
        <row r="116">
          <cell r="A116" t="str">
            <v>MARCELLA MARIA RODRIGUES CARDOSO</v>
          </cell>
          <cell r="B116" t="str">
            <v>ENFERMEIRO (A)</v>
          </cell>
          <cell r="C116">
            <v>2883.17</v>
          </cell>
          <cell r="D116">
            <v>0</v>
          </cell>
          <cell r="E116">
            <v>0</v>
          </cell>
          <cell r="F116">
            <v>3741.49</v>
          </cell>
          <cell r="G116">
            <v>525.24</v>
          </cell>
          <cell r="H116">
            <v>3216.25</v>
          </cell>
        </row>
        <row r="117">
          <cell r="A117" t="str">
            <v>MARCELO SILVA MATOS</v>
          </cell>
          <cell r="B117" t="str">
            <v>TÉCNICO (A)</v>
          </cell>
          <cell r="C117">
            <v>1730.21</v>
          </cell>
          <cell r="D117">
            <v>0</v>
          </cell>
          <cell r="E117">
            <v>0</v>
          </cell>
          <cell r="F117">
            <v>2252.04</v>
          </cell>
          <cell r="G117">
            <v>299.23</v>
          </cell>
          <cell r="H117">
            <v>1952.81</v>
          </cell>
        </row>
        <row r="118">
          <cell r="A118" t="str">
            <v>MARCIA DE SOUZA OLIVEIRA</v>
          </cell>
          <cell r="B118" t="str">
            <v>TÉCNICO (A)</v>
          </cell>
          <cell r="C118">
            <v>1730.21</v>
          </cell>
          <cell r="D118">
            <v>0</v>
          </cell>
          <cell r="E118">
            <v>0</v>
          </cell>
          <cell r="F118">
            <v>2594.9</v>
          </cell>
          <cell r="G118">
            <v>263.43</v>
          </cell>
          <cell r="H118">
            <v>2331.4699999999998</v>
          </cell>
        </row>
        <row r="119">
          <cell r="A119" t="str">
            <v>MARIA CLARETE ARRUDA MAIA LIMA</v>
          </cell>
          <cell r="B119" t="str">
            <v>TÉCNICO (A)</v>
          </cell>
          <cell r="C119">
            <v>1730.21</v>
          </cell>
          <cell r="D119">
            <v>0</v>
          </cell>
          <cell r="E119">
            <v>0</v>
          </cell>
          <cell r="F119">
            <v>2524.23</v>
          </cell>
          <cell r="G119">
            <v>339.27</v>
          </cell>
          <cell r="H119">
            <v>2184.96</v>
          </cell>
        </row>
        <row r="120">
          <cell r="A120" t="str">
            <v>MARIA CONCEICAO GOMES</v>
          </cell>
          <cell r="B120" t="str">
            <v>TÉCNICO (A)</v>
          </cell>
          <cell r="C120">
            <v>1730.21</v>
          </cell>
          <cell r="D120">
            <v>0</v>
          </cell>
          <cell r="E120">
            <v>0</v>
          </cell>
          <cell r="F120">
            <v>2422.2800000000002</v>
          </cell>
          <cell r="G120">
            <v>334.52</v>
          </cell>
          <cell r="H120">
            <v>2087.7600000000002</v>
          </cell>
        </row>
        <row r="121">
          <cell r="A121" t="str">
            <v>MARIA DA PAZ SATELES DOS SANTOS</v>
          </cell>
          <cell r="B121" t="str">
            <v>TÉCNICO (A)</v>
          </cell>
          <cell r="C121">
            <v>1730.21</v>
          </cell>
          <cell r="D121">
            <v>0</v>
          </cell>
          <cell r="E121">
            <v>0</v>
          </cell>
          <cell r="F121">
            <v>2142.04</v>
          </cell>
          <cell r="G121">
            <v>280.08999999999997</v>
          </cell>
          <cell r="H121">
            <v>1861.95</v>
          </cell>
        </row>
        <row r="122">
          <cell r="A122" t="str">
            <v>MARIA DA SOLIDADE EVANGELISTA DE SOUZA</v>
          </cell>
          <cell r="B122" t="str">
            <v>ENFERMEIRO (A)</v>
          </cell>
          <cell r="C122">
            <v>3524.32</v>
          </cell>
          <cell r="D122">
            <v>0</v>
          </cell>
          <cell r="E122">
            <v>0</v>
          </cell>
          <cell r="F122">
            <v>4522.8900000000003</v>
          </cell>
          <cell r="G122">
            <v>756.99</v>
          </cell>
          <cell r="H122">
            <v>3765.9</v>
          </cell>
        </row>
        <row r="123">
          <cell r="A123" t="str">
            <v>MARIA DALVA PUTENCIO RODRIGUES OLIVEIRA</v>
          </cell>
          <cell r="B123" t="str">
            <v>ENFERMEIRO (A)</v>
          </cell>
          <cell r="C123">
            <v>2883.17</v>
          </cell>
          <cell r="D123">
            <v>0</v>
          </cell>
          <cell r="E123">
            <v>0</v>
          </cell>
          <cell r="F123">
            <v>4031.14</v>
          </cell>
          <cell r="G123">
            <v>603.15</v>
          </cell>
          <cell r="H123">
            <v>3427.99</v>
          </cell>
        </row>
        <row r="124">
          <cell r="A124" t="str">
            <v>MARIA DARLENE VIANA CARNEIRO</v>
          </cell>
          <cell r="B124" t="str">
            <v>TÉCNICO (A)</v>
          </cell>
          <cell r="C124">
            <v>1730.21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</row>
        <row r="125">
          <cell r="A125" t="str">
            <v>MARIA DE FATIMA NUNES VIANA</v>
          </cell>
          <cell r="B125" t="str">
            <v>TÉCNICO (A)</v>
          </cell>
          <cell r="C125">
            <v>1730.21</v>
          </cell>
          <cell r="D125">
            <v>0</v>
          </cell>
          <cell r="E125">
            <v>0</v>
          </cell>
          <cell r="F125">
            <v>2142.04</v>
          </cell>
          <cell r="G125">
            <v>176.28</v>
          </cell>
          <cell r="H125">
            <v>1965.76</v>
          </cell>
        </row>
        <row r="126">
          <cell r="A126" t="str">
            <v>MARIA DO SOCORRO NUNES DA COSTA</v>
          </cell>
          <cell r="B126" t="str">
            <v>TÉCNICO (A)</v>
          </cell>
          <cell r="C126">
            <v>1730.21</v>
          </cell>
          <cell r="D126">
            <v>0</v>
          </cell>
          <cell r="E126">
            <v>0</v>
          </cell>
          <cell r="F126">
            <v>2677.69</v>
          </cell>
          <cell r="G126">
            <v>264.61</v>
          </cell>
          <cell r="H126">
            <v>2413.08</v>
          </cell>
        </row>
        <row r="127">
          <cell r="A127" t="str">
            <v>MARIA HELENA GOMES DE OLIVEIRA</v>
          </cell>
          <cell r="B127" t="str">
            <v>TÉCNICO (A)</v>
          </cell>
          <cell r="C127">
            <v>1730.21</v>
          </cell>
          <cell r="D127">
            <v>0</v>
          </cell>
          <cell r="E127">
            <v>0</v>
          </cell>
          <cell r="F127">
            <v>2525.71</v>
          </cell>
          <cell r="G127">
            <v>250.56</v>
          </cell>
          <cell r="H127">
            <v>2275.15</v>
          </cell>
        </row>
        <row r="128">
          <cell r="A128" t="str">
            <v>MARIA IVANY LIMA SOUTO</v>
          </cell>
          <cell r="B128" t="str">
            <v>ENFERMEIRO (A)</v>
          </cell>
          <cell r="C128">
            <v>2883.17</v>
          </cell>
          <cell r="D128">
            <v>0</v>
          </cell>
          <cell r="E128">
            <v>0</v>
          </cell>
          <cell r="F128">
            <v>3208.48</v>
          </cell>
          <cell r="G128">
            <v>456.87</v>
          </cell>
          <cell r="H128">
            <v>2751.61</v>
          </cell>
        </row>
        <row r="129">
          <cell r="A129" t="str">
            <v>MARIA JOSE INACIO DE MATOS</v>
          </cell>
          <cell r="B129" t="str">
            <v>TÉCNICO (A)</v>
          </cell>
          <cell r="C129">
            <v>1730.21</v>
          </cell>
          <cell r="D129">
            <v>0</v>
          </cell>
          <cell r="E129">
            <v>0</v>
          </cell>
          <cell r="F129">
            <v>2435.88</v>
          </cell>
          <cell r="G129">
            <v>312.89</v>
          </cell>
          <cell r="H129">
            <v>2122.9899999999998</v>
          </cell>
        </row>
        <row r="130">
          <cell r="A130" t="str">
            <v>MARIA LUCIANA DE MELO</v>
          </cell>
          <cell r="B130" t="str">
            <v>ENFERMEIRO (A)</v>
          </cell>
          <cell r="C130">
            <v>2883.17</v>
          </cell>
          <cell r="D130">
            <v>0</v>
          </cell>
          <cell r="E130">
            <v>0</v>
          </cell>
          <cell r="F130">
            <v>4062.33</v>
          </cell>
          <cell r="G130">
            <v>611.54</v>
          </cell>
          <cell r="H130">
            <v>3450.79</v>
          </cell>
        </row>
        <row r="131">
          <cell r="A131" t="str">
            <v>MARIA LUIZA LIMA DE CARVALHO</v>
          </cell>
          <cell r="B131" t="str">
            <v>ENFERMEIRO (A)</v>
          </cell>
          <cell r="C131">
            <v>2883.17</v>
          </cell>
          <cell r="D131">
            <v>0</v>
          </cell>
          <cell r="E131">
            <v>0</v>
          </cell>
          <cell r="F131">
            <v>3305.14</v>
          </cell>
          <cell r="G131">
            <v>407.87</v>
          </cell>
          <cell r="H131">
            <v>2897.27</v>
          </cell>
        </row>
        <row r="132">
          <cell r="A132" t="str">
            <v>MARILEUSA PEREIRA DE SOUSA MANZI</v>
          </cell>
          <cell r="B132" t="str">
            <v>ENFERMEIRO (A)</v>
          </cell>
          <cell r="C132">
            <v>2883.17</v>
          </cell>
          <cell r="D132">
            <v>0</v>
          </cell>
          <cell r="E132">
            <v>0</v>
          </cell>
          <cell r="F132">
            <v>3266.14</v>
          </cell>
          <cell r="G132">
            <v>477.94</v>
          </cell>
          <cell r="H132">
            <v>2788.2</v>
          </cell>
        </row>
        <row r="133">
          <cell r="A133" t="str">
            <v>MARLENE PEREIRA DOS SANTOS VIANA</v>
          </cell>
          <cell r="B133" t="str">
            <v>TÉCNICO (A)</v>
          </cell>
          <cell r="C133">
            <v>1730.21</v>
          </cell>
          <cell r="D133">
            <v>0</v>
          </cell>
          <cell r="E133">
            <v>0</v>
          </cell>
          <cell r="F133">
            <v>2493.1</v>
          </cell>
          <cell r="G133">
            <v>311.16000000000003</v>
          </cell>
          <cell r="H133">
            <v>2181.94</v>
          </cell>
        </row>
        <row r="134">
          <cell r="A134" t="str">
            <v>MARTA JACIREMA ALBUQUERQUE MARTINS</v>
          </cell>
          <cell r="B134" t="str">
            <v>ASSISTENTE</v>
          </cell>
          <cell r="C134">
            <v>1730.21</v>
          </cell>
          <cell r="D134">
            <v>0</v>
          </cell>
          <cell r="E134">
            <v>0</v>
          </cell>
          <cell r="F134">
            <v>2142.04</v>
          </cell>
          <cell r="G134">
            <v>176.28</v>
          </cell>
          <cell r="H134">
            <v>1965.76</v>
          </cell>
        </row>
        <row r="135">
          <cell r="A135" t="str">
            <v>MARTINNELLY DA SILVA SOUZA</v>
          </cell>
          <cell r="B135" t="str">
            <v>ASSISTENTE</v>
          </cell>
          <cell r="C135">
            <v>3460.42</v>
          </cell>
          <cell r="D135">
            <v>0</v>
          </cell>
          <cell r="E135">
            <v>965.91</v>
          </cell>
          <cell r="F135">
            <v>3331.47</v>
          </cell>
          <cell r="G135">
            <v>305.06</v>
          </cell>
          <cell r="H135">
            <v>3026.41</v>
          </cell>
        </row>
        <row r="136">
          <cell r="A136" t="str">
            <v>MERYAM CARVALHO MONMA</v>
          </cell>
          <cell r="B136" t="str">
            <v>TÉCNICO (A)</v>
          </cell>
          <cell r="C136">
            <v>1730.21</v>
          </cell>
          <cell r="D136">
            <v>0</v>
          </cell>
          <cell r="E136">
            <v>0</v>
          </cell>
          <cell r="F136">
            <v>2487.6799999999998</v>
          </cell>
          <cell r="G136">
            <v>243.49</v>
          </cell>
          <cell r="H136">
            <v>2244.19</v>
          </cell>
        </row>
        <row r="137">
          <cell r="A137" t="str">
            <v>MIRELE CRISTINA SILVA FERREIRA</v>
          </cell>
          <cell r="B137" t="str">
            <v>BIOMÉDICO (A)</v>
          </cell>
          <cell r="C137">
            <v>2919.78</v>
          </cell>
          <cell r="D137">
            <v>0</v>
          </cell>
          <cell r="E137">
            <v>0</v>
          </cell>
          <cell r="F137">
            <v>4948.53</v>
          </cell>
          <cell r="G137">
            <v>898.94</v>
          </cell>
          <cell r="H137">
            <v>4049.59</v>
          </cell>
        </row>
        <row r="138">
          <cell r="A138" t="str">
            <v>MIRIAN TEREZINHA DA COSTA</v>
          </cell>
          <cell r="B138" t="str">
            <v>TÉCNICO (A)</v>
          </cell>
          <cell r="C138">
            <v>1730.21</v>
          </cell>
          <cell r="D138">
            <v>0</v>
          </cell>
          <cell r="E138">
            <v>0</v>
          </cell>
          <cell r="F138">
            <v>2507.7800000000002</v>
          </cell>
          <cell r="G138">
            <v>278.52</v>
          </cell>
          <cell r="H138">
            <v>2229.2600000000002</v>
          </cell>
        </row>
        <row r="139">
          <cell r="A139" t="str">
            <v>NAGILA DO NASCIMENTO PIAUI</v>
          </cell>
          <cell r="B139" t="str">
            <v>FONOAUDIÓLOGO</v>
          </cell>
          <cell r="C139">
            <v>4154.62</v>
          </cell>
          <cell r="D139">
            <v>0</v>
          </cell>
          <cell r="E139">
            <v>0</v>
          </cell>
          <cell r="F139">
            <v>4725.8</v>
          </cell>
          <cell r="G139">
            <v>782</v>
          </cell>
          <cell r="H139">
            <v>3943.8</v>
          </cell>
        </row>
        <row r="140">
          <cell r="A140" t="str">
            <v>NATAL DE ALMEIDA LIMA</v>
          </cell>
          <cell r="B140" t="str">
            <v>TÉCNICO (A)</v>
          </cell>
          <cell r="C140">
            <v>3460.42</v>
          </cell>
          <cell r="D140">
            <v>0</v>
          </cell>
          <cell r="E140">
            <v>624.76</v>
          </cell>
          <cell r="F140">
            <v>624.76</v>
          </cell>
          <cell r="G140">
            <v>0</v>
          </cell>
          <cell r="H140">
            <v>624.76</v>
          </cell>
        </row>
        <row r="141">
          <cell r="A141" t="str">
            <v>NATALIA LOPES RODOVALHO</v>
          </cell>
          <cell r="B141" t="str">
            <v>COORDENADOR (A)</v>
          </cell>
          <cell r="C141">
            <v>4847.07</v>
          </cell>
          <cell r="D141">
            <v>0</v>
          </cell>
          <cell r="E141">
            <v>0</v>
          </cell>
          <cell r="F141">
            <v>6784.83</v>
          </cell>
          <cell r="G141">
            <v>1265.95</v>
          </cell>
          <cell r="H141">
            <v>5518.88</v>
          </cell>
        </row>
        <row r="142">
          <cell r="A142" t="str">
            <v>NATALIA MONTEIRO DOS SANTOS PEREIRA</v>
          </cell>
          <cell r="B142" t="str">
            <v>AUXILIAR</v>
          </cell>
          <cell r="C142">
            <v>1572.91</v>
          </cell>
          <cell r="D142">
            <v>0</v>
          </cell>
          <cell r="E142">
            <v>0</v>
          </cell>
          <cell r="F142">
            <v>2300.9699999999998</v>
          </cell>
          <cell r="G142">
            <v>320.13</v>
          </cell>
          <cell r="H142">
            <v>1980.84</v>
          </cell>
        </row>
        <row r="143">
          <cell r="A143" t="str">
            <v>NILCELIA ALVES PEDROSA DIAS</v>
          </cell>
          <cell r="B143" t="str">
            <v>ENFERMEIRO (A)</v>
          </cell>
          <cell r="C143">
            <v>2883.17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</row>
        <row r="144">
          <cell r="A144" t="str">
            <v>NILSON DIAS CASTELANO</v>
          </cell>
          <cell r="B144" t="str">
            <v>ADMINISTRATIVO</v>
          </cell>
          <cell r="C144">
            <v>3376.95</v>
          </cell>
          <cell r="D144">
            <v>0</v>
          </cell>
          <cell r="E144">
            <v>0</v>
          </cell>
          <cell r="F144">
            <v>3545.8</v>
          </cell>
          <cell r="G144">
            <v>472.6</v>
          </cell>
          <cell r="H144">
            <v>3073.2</v>
          </cell>
        </row>
        <row r="145">
          <cell r="A145" t="str">
            <v>NILVA VIEIRA DA PAZ</v>
          </cell>
          <cell r="B145" t="str">
            <v>ENFERMEIRO (A)</v>
          </cell>
          <cell r="C145">
            <v>2883.17</v>
          </cell>
          <cell r="D145">
            <v>0</v>
          </cell>
          <cell r="E145">
            <v>0</v>
          </cell>
          <cell r="F145">
            <v>4070.87</v>
          </cell>
          <cell r="G145">
            <v>585.41</v>
          </cell>
          <cell r="H145">
            <v>3485.46</v>
          </cell>
        </row>
        <row r="146">
          <cell r="A146" t="str">
            <v>NORMA RODRIGUES DA SILVA</v>
          </cell>
          <cell r="B146" t="str">
            <v>ASSISTENTE</v>
          </cell>
          <cell r="C146">
            <v>1730.21</v>
          </cell>
          <cell r="D146">
            <v>0</v>
          </cell>
          <cell r="E146">
            <v>0</v>
          </cell>
          <cell r="F146">
            <v>2107.44</v>
          </cell>
          <cell r="G146">
            <v>276.97000000000003</v>
          </cell>
          <cell r="H146">
            <v>1830.47</v>
          </cell>
        </row>
        <row r="147">
          <cell r="A147" t="str">
            <v>PAMELLA CHRISTINA DA CRUZ CASTRO FERREIRA</v>
          </cell>
          <cell r="B147" t="str">
            <v>ASSISTENTE</v>
          </cell>
          <cell r="C147">
            <v>1730.21</v>
          </cell>
          <cell r="D147">
            <v>0</v>
          </cell>
          <cell r="E147">
            <v>0</v>
          </cell>
          <cell r="F147">
            <v>1903.23</v>
          </cell>
          <cell r="G147">
            <v>154.79</v>
          </cell>
          <cell r="H147">
            <v>1748.44</v>
          </cell>
        </row>
        <row r="148">
          <cell r="A148" t="str">
            <v>PATRICIA GUEDES PEREIRA</v>
          </cell>
          <cell r="B148" t="str">
            <v>TÉCNICO (A)</v>
          </cell>
          <cell r="C148">
            <v>1730.21</v>
          </cell>
          <cell r="D148">
            <v>0</v>
          </cell>
          <cell r="E148">
            <v>0</v>
          </cell>
          <cell r="F148">
            <v>2652.56</v>
          </cell>
          <cell r="G148">
            <v>274.14999999999998</v>
          </cell>
          <cell r="H148">
            <v>2378.41</v>
          </cell>
        </row>
        <row r="149">
          <cell r="A149" t="str">
            <v>PATRICIA MORAIS PACHECO</v>
          </cell>
          <cell r="B149" t="str">
            <v>TÉCNICO (A)</v>
          </cell>
          <cell r="C149">
            <v>1730.21</v>
          </cell>
          <cell r="D149">
            <v>0</v>
          </cell>
          <cell r="E149">
            <v>0</v>
          </cell>
          <cell r="F149">
            <v>2560.25</v>
          </cell>
          <cell r="G149">
            <v>242.77</v>
          </cell>
          <cell r="H149">
            <v>2317.48</v>
          </cell>
        </row>
        <row r="150">
          <cell r="A150" t="str">
            <v>PAULO CESAR RIBEIRO MAGALHAES</v>
          </cell>
          <cell r="B150" t="str">
            <v>TÉCNICO (A)</v>
          </cell>
          <cell r="C150">
            <v>1730.21</v>
          </cell>
          <cell r="D150">
            <v>0</v>
          </cell>
          <cell r="E150">
            <v>0</v>
          </cell>
          <cell r="F150">
            <v>2107.44</v>
          </cell>
          <cell r="G150">
            <v>173.16</v>
          </cell>
          <cell r="H150">
            <v>1934.28</v>
          </cell>
        </row>
        <row r="151">
          <cell r="A151" t="str">
            <v>PRISCILLA CASTRO E SILVA</v>
          </cell>
          <cell r="B151" t="str">
            <v>TÉCNICO (A)</v>
          </cell>
          <cell r="C151">
            <v>1730.21</v>
          </cell>
          <cell r="D151">
            <v>2747.09</v>
          </cell>
          <cell r="E151">
            <v>0</v>
          </cell>
          <cell r="F151">
            <v>5337.57</v>
          </cell>
          <cell r="G151">
            <v>2915.61</v>
          </cell>
          <cell r="H151">
            <v>2421.96</v>
          </cell>
        </row>
        <row r="152">
          <cell r="A152" t="str">
            <v>RAIMUNDA DA SILVA DINIZ DE ARAUJO</v>
          </cell>
          <cell r="B152" t="str">
            <v>TÉCNICO (A)</v>
          </cell>
          <cell r="C152">
            <v>1730.21</v>
          </cell>
          <cell r="D152">
            <v>0</v>
          </cell>
          <cell r="E152">
            <v>0</v>
          </cell>
          <cell r="F152">
            <v>2605.34</v>
          </cell>
          <cell r="G152">
            <v>251.15</v>
          </cell>
          <cell r="H152">
            <v>2354.19</v>
          </cell>
        </row>
        <row r="153">
          <cell r="A153" t="str">
            <v>RAQUEL RODRIGUES DE ARAUJO</v>
          </cell>
          <cell r="B153" t="str">
            <v>TÉCNICO (A)</v>
          </cell>
          <cell r="C153">
            <v>3460.42</v>
          </cell>
          <cell r="D153">
            <v>0</v>
          </cell>
          <cell r="E153">
            <v>85.65</v>
          </cell>
          <cell r="F153">
            <v>1661.5500000000002</v>
          </cell>
          <cell r="G153">
            <v>125.33</v>
          </cell>
          <cell r="H153">
            <v>1536.22</v>
          </cell>
        </row>
        <row r="154">
          <cell r="A154" t="str">
            <v>REGINA RODRIGUES DOS SANTOS</v>
          </cell>
          <cell r="B154" t="str">
            <v>TÉCNICO (A)</v>
          </cell>
          <cell r="C154">
            <v>1730.21</v>
          </cell>
          <cell r="D154">
            <v>0</v>
          </cell>
          <cell r="E154">
            <v>0</v>
          </cell>
          <cell r="F154">
            <v>2624.37</v>
          </cell>
          <cell r="G154">
            <v>268.91000000000003</v>
          </cell>
          <cell r="H154">
            <v>2355.46</v>
          </cell>
        </row>
        <row r="155">
          <cell r="A155" t="str">
            <v>RITA DE CASSIA LEAL DE SOUZA</v>
          </cell>
          <cell r="B155" t="str">
            <v>DIRETOR (A)</v>
          </cell>
          <cell r="C155">
            <v>16582.82</v>
          </cell>
          <cell r="D155">
            <v>0</v>
          </cell>
          <cell r="E155">
            <v>0</v>
          </cell>
          <cell r="F155">
            <v>16715.47</v>
          </cell>
          <cell r="G155">
            <v>0</v>
          </cell>
          <cell r="H155">
            <v>16715.47</v>
          </cell>
        </row>
        <row r="156">
          <cell r="A156" t="str">
            <v>ROSALVINA CAMPOS DA SILVA COSTA</v>
          </cell>
          <cell r="B156" t="str">
            <v>TÉCNICO (A)</v>
          </cell>
          <cell r="C156">
            <v>1730.21</v>
          </cell>
          <cell r="D156">
            <v>0</v>
          </cell>
          <cell r="E156">
            <v>0</v>
          </cell>
          <cell r="F156">
            <v>2217.44</v>
          </cell>
          <cell r="G156">
            <v>183.48</v>
          </cell>
          <cell r="H156">
            <v>2033.96</v>
          </cell>
        </row>
        <row r="157">
          <cell r="A157" t="str">
            <v>ROSANGELA DA SILVA OLIVEIRA</v>
          </cell>
          <cell r="B157" t="str">
            <v>TÉCNICO (A)</v>
          </cell>
          <cell r="C157">
            <v>1730.21</v>
          </cell>
          <cell r="D157">
            <v>0</v>
          </cell>
          <cell r="E157">
            <v>0</v>
          </cell>
          <cell r="F157">
            <v>2424.89</v>
          </cell>
          <cell r="G157">
            <v>302.97000000000003</v>
          </cell>
          <cell r="H157">
            <v>2121.92</v>
          </cell>
        </row>
        <row r="158">
          <cell r="A158" t="str">
            <v>ROSELI DOS SANTOS OLIVEIRA</v>
          </cell>
          <cell r="B158" t="str">
            <v>TÉCNICO (A)</v>
          </cell>
          <cell r="C158">
            <v>3460.42</v>
          </cell>
          <cell r="D158">
            <v>0</v>
          </cell>
          <cell r="E158">
            <v>179.95</v>
          </cell>
          <cell r="F158">
            <v>2195.33</v>
          </cell>
          <cell r="G158">
            <v>164.88</v>
          </cell>
          <cell r="H158">
            <v>2030.45</v>
          </cell>
        </row>
        <row r="159">
          <cell r="A159" t="str">
            <v>ROSILMAR GOMES PEREIRA BARBOSA</v>
          </cell>
          <cell r="B159" t="str">
            <v>ENFERMEIRO (A)</v>
          </cell>
          <cell r="C159">
            <v>2883.17</v>
          </cell>
          <cell r="D159">
            <v>0</v>
          </cell>
          <cell r="E159">
            <v>0</v>
          </cell>
          <cell r="F159">
            <v>3496.8</v>
          </cell>
          <cell r="G159">
            <v>459.42</v>
          </cell>
          <cell r="H159">
            <v>3037.38</v>
          </cell>
        </row>
        <row r="160">
          <cell r="A160" t="str">
            <v>RUBEILTON DOMINGOS DE OLIVEIRA</v>
          </cell>
          <cell r="B160" t="str">
            <v>TÉCNICO (A)</v>
          </cell>
          <cell r="C160">
            <v>1730.21</v>
          </cell>
          <cell r="D160">
            <v>0</v>
          </cell>
          <cell r="E160">
            <v>0</v>
          </cell>
          <cell r="F160">
            <v>1999.23</v>
          </cell>
          <cell r="G160">
            <v>263.66000000000003</v>
          </cell>
          <cell r="H160">
            <v>1735.57</v>
          </cell>
        </row>
        <row r="161">
          <cell r="A161" t="str">
            <v>RUTH APARECIDA ANTONIO DE SANTANA</v>
          </cell>
          <cell r="B161" t="str">
            <v>TÉCNICO (A)</v>
          </cell>
          <cell r="C161">
            <v>1730.21</v>
          </cell>
          <cell r="D161">
            <v>0</v>
          </cell>
          <cell r="E161">
            <v>0</v>
          </cell>
          <cell r="F161">
            <v>2107.44</v>
          </cell>
          <cell r="G161">
            <v>173.16</v>
          </cell>
          <cell r="H161">
            <v>1934.28</v>
          </cell>
        </row>
        <row r="162">
          <cell r="A162" t="str">
            <v>SABRINA MIRVANIA DIAS DE ALMEIDA DAVID</v>
          </cell>
          <cell r="B162" t="str">
            <v>TÉCNICO (A)</v>
          </cell>
          <cell r="C162">
            <v>1730.21</v>
          </cell>
          <cell r="D162">
            <v>0</v>
          </cell>
          <cell r="E162">
            <v>0</v>
          </cell>
          <cell r="F162">
            <v>2142.04</v>
          </cell>
          <cell r="G162">
            <v>213.28</v>
          </cell>
          <cell r="H162">
            <v>1928.76</v>
          </cell>
        </row>
        <row r="163">
          <cell r="A163" t="str">
            <v>SELMA MARIA DA CUNHA PEREIRA</v>
          </cell>
          <cell r="B163" t="str">
            <v>TÉCNICO (A)</v>
          </cell>
          <cell r="C163">
            <v>1730.21</v>
          </cell>
          <cell r="D163">
            <v>0</v>
          </cell>
          <cell r="E163">
            <v>0</v>
          </cell>
          <cell r="F163">
            <v>2479.09</v>
          </cell>
          <cell r="G163">
            <v>241.89</v>
          </cell>
          <cell r="H163">
            <v>2237.1999999999998</v>
          </cell>
        </row>
        <row r="164">
          <cell r="A164" t="str">
            <v>SERGIO BERNARDES DA SILVA</v>
          </cell>
          <cell r="B164" t="str">
            <v>JARDINEIRO (A)</v>
          </cell>
          <cell r="C164">
            <v>1368.94</v>
          </cell>
          <cell r="D164">
            <v>0</v>
          </cell>
          <cell r="E164">
            <v>0</v>
          </cell>
          <cell r="F164">
            <v>1744.65</v>
          </cell>
          <cell r="G164">
            <v>222.65</v>
          </cell>
          <cell r="H164">
            <v>1522</v>
          </cell>
        </row>
        <row r="165">
          <cell r="A165" t="str">
            <v>SERGIO LUIS GUIDA DOS SANTOS</v>
          </cell>
          <cell r="B165" t="str">
            <v>ASSISTENTE</v>
          </cell>
          <cell r="C165">
            <v>2342.77</v>
          </cell>
          <cell r="D165">
            <v>0</v>
          </cell>
          <cell r="E165">
            <v>0</v>
          </cell>
          <cell r="F165">
            <v>2577.0500000000002</v>
          </cell>
          <cell r="G165">
            <v>226.63</v>
          </cell>
          <cell r="H165">
            <v>2350.42</v>
          </cell>
        </row>
        <row r="166">
          <cell r="A166" t="str">
            <v>SIMONE DA SILVA</v>
          </cell>
          <cell r="B166" t="str">
            <v>TÉCNICO (A)</v>
          </cell>
          <cell r="C166">
            <v>1730.21</v>
          </cell>
          <cell r="D166">
            <v>0</v>
          </cell>
          <cell r="E166">
            <v>0</v>
          </cell>
          <cell r="F166">
            <v>2582.08</v>
          </cell>
          <cell r="G166">
            <v>261.05</v>
          </cell>
          <cell r="H166">
            <v>2321.0300000000002</v>
          </cell>
        </row>
        <row r="167">
          <cell r="A167" t="str">
            <v>SIRLENE GONCALVES DOS SANTOS</v>
          </cell>
          <cell r="B167" t="str">
            <v>ENFERMEIRO (A)</v>
          </cell>
          <cell r="C167">
            <v>2883.17</v>
          </cell>
          <cell r="D167">
            <v>0</v>
          </cell>
          <cell r="E167">
            <v>0</v>
          </cell>
          <cell r="F167">
            <v>3554.46</v>
          </cell>
          <cell r="G167">
            <v>403.85</v>
          </cell>
          <cell r="H167">
            <v>3150.61</v>
          </cell>
        </row>
        <row r="168">
          <cell r="A168" t="str">
            <v>SOLANGE APARECIDA MENDES SILVA</v>
          </cell>
          <cell r="B168" t="str">
            <v>TÉCNICO (A)</v>
          </cell>
          <cell r="C168">
            <v>1730.21</v>
          </cell>
          <cell r="D168">
            <v>0</v>
          </cell>
          <cell r="E168">
            <v>0</v>
          </cell>
          <cell r="F168">
            <v>2524.3200000000002</v>
          </cell>
          <cell r="G168">
            <v>250.31</v>
          </cell>
          <cell r="H168">
            <v>2274.0100000000002</v>
          </cell>
        </row>
        <row r="169">
          <cell r="A169" t="str">
            <v>SUEYK VIEIRA DIAS</v>
          </cell>
          <cell r="B169" t="str">
            <v>RECEPCIONISTA</v>
          </cell>
          <cell r="C169">
            <v>1216.1400000000001</v>
          </cell>
          <cell r="D169">
            <v>0</v>
          </cell>
          <cell r="E169">
            <v>0</v>
          </cell>
          <cell r="F169">
            <v>1843.16</v>
          </cell>
          <cell r="G169">
            <v>239.35</v>
          </cell>
          <cell r="H169">
            <v>1603.81</v>
          </cell>
        </row>
        <row r="170">
          <cell r="A170" t="str">
            <v>TALITA BARBOSA REIS</v>
          </cell>
          <cell r="B170" t="str">
            <v>BIOMÉDICO (A)</v>
          </cell>
          <cell r="C170">
            <v>2919.78</v>
          </cell>
          <cell r="D170">
            <v>0</v>
          </cell>
          <cell r="E170">
            <v>0</v>
          </cell>
          <cell r="F170">
            <v>4379.67</v>
          </cell>
          <cell r="G170">
            <v>668.47</v>
          </cell>
          <cell r="H170">
            <v>3711.2</v>
          </cell>
        </row>
        <row r="171">
          <cell r="A171" t="str">
            <v>TANIA DE LOURDES DO ROSARIO</v>
          </cell>
          <cell r="B171" t="str">
            <v>TÉCNICO (A)</v>
          </cell>
          <cell r="C171">
            <v>1730.21</v>
          </cell>
          <cell r="D171">
            <v>0</v>
          </cell>
          <cell r="E171">
            <v>0</v>
          </cell>
          <cell r="F171">
            <v>2142.04</v>
          </cell>
          <cell r="G171">
            <v>279.48</v>
          </cell>
          <cell r="H171">
            <v>1862.56</v>
          </cell>
        </row>
        <row r="172">
          <cell r="A172" t="str">
            <v>TATHIANY FREIRE LOPES DE SOUZA</v>
          </cell>
          <cell r="B172" t="str">
            <v>INSTRUMENTADOR</v>
          </cell>
          <cell r="C172">
            <v>1929.06</v>
          </cell>
          <cell r="D172">
            <v>0</v>
          </cell>
          <cell r="E172">
            <v>0</v>
          </cell>
          <cell r="F172">
            <v>0</v>
          </cell>
          <cell r="G172">
            <v>0</v>
          </cell>
          <cell r="H172">
            <v>0</v>
          </cell>
        </row>
        <row r="173">
          <cell r="A173" t="str">
            <v>TATIANE ALVES DE SOUSA</v>
          </cell>
          <cell r="B173" t="str">
            <v>TÉCNICO (A)</v>
          </cell>
          <cell r="C173">
            <v>1730.21</v>
          </cell>
          <cell r="D173">
            <v>0</v>
          </cell>
          <cell r="E173">
            <v>0</v>
          </cell>
          <cell r="F173">
            <v>2569.2399999999998</v>
          </cell>
          <cell r="G173">
            <v>258.66000000000003</v>
          </cell>
          <cell r="H173">
            <v>2310.58</v>
          </cell>
        </row>
        <row r="174">
          <cell r="A174" t="str">
            <v>THELMA LUCIA DE MELO RODRIGUES</v>
          </cell>
          <cell r="B174" t="str">
            <v>TÉCNICO (A)</v>
          </cell>
          <cell r="C174">
            <v>1730.21</v>
          </cell>
          <cell r="D174">
            <v>0</v>
          </cell>
          <cell r="E174">
            <v>0</v>
          </cell>
          <cell r="F174">
            <v>2524.62</v>
          </cell>
          <cell r="G174">
            <v>250.36</v>
          </cell>
          <cell r="H174">
            <v>2274.2600000000002</v>
          </cell>
        </row>
        <row r="175">
          <cell r="A175" t="str">
            <v>VALDECY SOUSA SANTANA</v>
          </cell>
          <cell r="B175" t="str">
            <v>ENFERMEIRO (A)</v>
          </cell>
          <cell r="C175">
            <v>2883.17</v>
          </cell>
          <cell r="D175">
            <v>0</v>
          </cell>
          <cell r="E175">
            <v>0</v>
          </cell>
          <cell r="F175">
            <v>4059.02</v>
          </cell>
          <cell r="G175">
            <v>610.66</v>
          </cell>
          <cell r="H175">
            <v>3448.36</v>
          </cell>
        </row>
        <row r="176">
          <cell r="A176" t="str">
            <v>VALDIVA SANTOS DA SILVA</v>
          </cell>
          <cell r="B176" t="str">
            <v>TÉCNICO (A)</v>
          </cell>
          <cell r="C176">
            <v>1730.21</v>
          </cell>
          <cell r="D176">
            <v>2800.89</v>
          </cell>
          <cell r="E176">
            <v>0</v>
          </cell>
          <cell r="F176">
            <v>3011.63</v>
          </cell>
          <cell r="G176">
            <v>2826.18</v>
          </cell>
          <cell r="H176">
            <v>185.45</v>
          </cell>
        </row>
        <row r="177">
          <cell r="A177" t="str">
            <v>VANDEVONIA FERREIRA DA SILVA</v>
          </cell>
          <cell r="B177" t="str">
            <v>ENFERMEIRO (A)</v>
          </cell>
          <cell r="C177">
            <v>2883.17</v>
          </cell>
          <cell r="D177">
            <v>0</v>
          </cell>
          <cell r="E177">
            <v>0</v>
          </cell>
          <cell r="F177">
            <v>4069.35</v>
          </cell>
          <cell r="G177">
            <v>613.42999999999995</v>
          </cell>
          <cell r="H177">
            <v>3455.92</v>
          </cell>
        </row>
        <row r="178">
          <cell r="A178" t="str">
            <v>VERA CARDOSO DE SOUSA</v>
          </cell>
          <cell r="B178" t="str">
            <v>TÉCNICO (A)</v>
          </cell>
          <cell r="C178">
            <v>1730.21</v>
          </cell>
          <cell r="D178">
            <v>0</v>
          </cell>
          <cell r="E178">
            <v>0</v>
          </cell>
          <cell r="F178">
            <v>2525.2600000000002</v>
          </cell>
          <cell r="G178">
            <v>354.29</v>
          </cell>
          <cell r="H178">
            <v>2170.9699999999998</v>
          </cell>
        </row>
        <row r="179">
          <cell r="A179" t="str">
            <v>VILMA GERALDA DE OLIVEIRA MARTINS</v>
          </cell>
          <cell r="B179" t="str">
            <v>ENFERMEIRO (A)</v>
          </cell>
          <cell r="C179">
            <v>2883.17</v>
          </cell>
          <cell r="D179">
            <v>0</v>
          </cell>
          <cell r="E179">
            <v>0</v>
          </cell>
          <cell r="F179">
            <v>4070.47</v>
          </cell>
          <cell r="G179">
            <v>585.29999999999995</v>
          </cell>
          <cell r="H179">
            <v>3485.17</v>
          </cell>
        </row>
        <row r="180">
          <cell r="A180" t="str">
            <v>VINALAURA GUIDA DOS SANTOS</v>
          </cell>
          <cell r="B180" t="str">
            <v>AUXILIAR</v>
          </cell>
          <cell r="C180">
            <v>1572.91</v>
          </cell>
          <cell r="D180">
            <v>0</v>
          </cell>
          <cell r="E180">
            <v>0</v>
          </cell>
          <cell r="F180">
            <v>2316.5100000000002</v>
          </cell>
          <cell r="G180">
            <v>228.65</v>
          </cell>
          <cell r="H180">
            <v>2087.86</v>
          </cell>
        </row>
        <row r="181">
          <cell r="A181" t="str">
            <v>VIVIAM DIVINA CIRQUEIRA COSTA</v>
          </cell>
          <cell r="B181" t="str">
            <v>TÉCNICO (A)</v>
          </cell>
          <cell r="C181">
            <v>1730.21</v>
          </cell>
          <cell r="D181">
            <v>0</v>
          </cell>
          <cell r="E181">
            <v>0</v>
          </cell>
          <cell r="F181">
            <v>2609.48</v>
          </cell>
          <cell r="G181">
            <v>251.93</v>
          </cell>
          <cell r="H181">
            <v>2357.5500000000002</v>
          </cell>
        </row>
        <row r="182">
          <cell r="A182" t="str">
            <v>WANESSA CAMARGO DE DEUS</v>
          </cell>
          <cell r="B182" t="str">
            <v>COORDENADOR (A)</v>
          </cell>
          <cell r="C182">
            <v>3919.78</v>
          </cell>
          <cell r="D182">
            <v>0</v>
          </cell>
          <cell r="E182">
            <v>0</v>
          </cell>
          <cell r="F182">
            <v>8643.56</v>
          </cell>
          <cell r="G182">
            <v>1948.52</v>
          </cell>
          <cell r="H182">
            <v>6695.04</v>
          </cell>
        </row>
        <row r="183">
          <cell r="A183" t="str">
            <v>WEDERSONIA ALVES DE OLIVEIRA</v>
          </cell>
          <cell r="B183" t="str">
            <v>TÉCNICO (A)</v>
          </cell>
          <cell r="C183">
            <v>1730.21</v>
          </cell>
          <cell r="D183">
            <v>0</v>
          </cell>
          <cell r="E183">
            <v>0</v>
          </cell>
          <cell r="F183">
            <v>2425.77</v>
          </cell>
          <cell r="G183">
            <v>357.17</v>
          </cell>
          <cell r="H183">
            <v>2068.6</v>
          </cell>
        </row>
        <row r="184">
          <cell r="A184" t="str">
            <v>WERIKA DAYANA DE OLIVEIRA RODRIGUES</v>
          </cell>
          <cell r="B184" t="str">
            <v>TÉCNICO (A)</v>
          </cell>
          <cell r="C184">
            <v>1730.21</v>
          </cell>
          <cell r="D184">
            <v>0</v>
          </cell>
          <cell r="E184">
            <v>0</v>
          </cell>
          <cell r="F184">
            <v>2217.44</v>
          </cell>
          <cell r="G184">
            <v>183.48</v>
          </cell>
          <cell r="H184">
            <v>2033.96</v>
          </cell>
        </row>
        <row r="185">
          <cell r="A185" t="str">
            <v>WEYLANE RIBEIRO MACHADO ALCANTARA</v>
          </cell>
          <cell r="B185" t="str">
            <v>ASSISTENTE</v>
          </cell>
          <cell r="C185">
            <v>2342.77</v>
          </cell>
          <cell r="D185">
            <v>0</v>
          </cell>
          <cell r="E185">
            <v>0</v>
          </cell>
          <cell r="F185">
            <v>2530.19</v>
          </cell>
          <cell r="G185">
            <v>251.39</v>
          </cell>
          <cell r="H185">
            <v>2278.8000000000002</v>
          </cell>
        </row>
        <row r="186">
          <cell r="A186" t="str">
            <v>WILIANA CARDOSO DO CARMO</v>
          </cell>
          <cell r="B186" t="str">
            <v>ASSISTENTE</v>
          </cell>
          <cell r="C186">
            <v>2342.77</v>
          </cell>
          <cell r="D186">
            <v>0</v>
          </cell>
          <cell r="E186">
            <v>0</v>
          </cell>
          <cell r="F186">
            <v>2530.19</v>
          </cell>
          <cell r="G186">
            <v>251.39</v>
          </cell>
          <cell r="H186">
            <v>2278.8000000000002</v>
          </cell>
        </row>
        <row r="187">
          <cell r="A187" t="str">
            <v>ZELIA DO ESPIRITO SANTO DA LUZ</v>
          </cell>
          <cell r="B187" t="str">
            <v>TÉCNICO (A)</v>
          </cell>
          <cell r="C187">
            <v>1730.21</v>
          </cell>
          <cell r="D187">
            <v>0</v>
          </cell>
          <cell r="E187">
            <v>0</v>
          </cell>
          <cell r="F187">
            <v>2637.41</v>
          </cell>
          <cell r="G187">
            <v>271.33999999999997</v>
          </cell>
          <cell r="H187">
            <v>2366.0700000000002</v>
          </cell>
        </row>
        <row r="188">
          <cell r="A188" t="str">
            <v>AELTON GOMES DO NASCIMENTO</v>
          </cell>
          <cell r="B188" t="str">
            <v>TÉCNICO (A)</v>
          </cell>
          <cell r="C188">
            <v>1730.21</v>
          </cell>
          <cell r="D188">
            <v>0</v>
          </cell>
          <cell r="E188">
            <v>0</v>
          </cell>
          <cell r="F188">
            <v>2419.73</v>
          </cell>
          <cell r="G188">
            <v>207.76</v>
          </cell>
          <cell r="H188">
            <v>2211.9699999999998</v>
          </cell>
        </row>
        <row r="189">
          <cell r="A189" t="str">
            <v>CLAUDIA MARIA DA SILVA</v>
          </cell>
          <cell r="B189" t="str">
            <v>TÉCNICO (A)</v>
          </cell>
          <cell r="C189">
            <v>1730.21</v>
          </cell>
          <cell r="D189">
            <v>0</v>
          </cell>
          <cell r="E189">
            <v>0</v>
          </cell>
          <cell r="F189">
            <v>2165.5300000000002</v>
          </cell>
          <cell r="G189">
            <v>178.39</v>
          </cell>
          <cell r="H189">
            <v>1987.14</v>
          </cell>
        </row>
        <row r="190">
          <cell r="A190" t="str">
            <v>INGRIDY MEIRRHYT DE MATOS SOUSA</v>
          </cell>
          <cell r="B190" t="str">
            <v>ASSISTENTE</v>
          </cell>
          <cell r="C190">
            <v>1730.21</v>
          </cell>
          <cell r="D190">
            <v>0</v>
          </cell>
          <cell r="E190">
            <v>0</v>
          </cell>
          <cell r="F190">
            <v>2078.71</v>
          </cell>
          <cell r="G190">
            <v>170.58</v>
          </cell>
          <cell r="H190">
            <v>1908.13</v>
          </cell>
        </row>
        <row r="191">
          <cell r="A191" t="str">
            <v>MARIA FRANCINEIDE CALISTO DE SOUSA</v>
          </cell>
          <cell r="B191" t="str">
            <v>ENFERMEIRO (A)</v>
          </cell>
          <cell r="C191">
            <v>2883.17</v>
          </cell>
          <cell r="D191">
            <v>0</v>
          </cell>
          <cell r="E191">
            <v>0</v>
          </cell>
          <cell r="F191">
            <v>3208.48</v>
          </cell>
          <cell r="G191">
            <v>363.34</v>
          </cell>
          <cell r="H191">
            <v>2845.14</v>
          </cell>
        </row>
        <row r="192">
          <cell r="A192" t="str">
            <v>CASSIA DA COSTA TEIXEIRA VALE</v>
          </cell>
          <cell r="B192" t="str">
            <v>COORDENADOR (A)</v>
          </cell>
          <cell r="C192">
            <v>3840.38</v>
          </cell>
          <cell r="D192">
            <v>0</v>
          </cell>
          <cell r="E192">
            <v>0</v>
          </cell>
          <cell r="F192">
            <v>5194.3999999999996</v>
          </cell>
          <cell r="G192">
            <v>938.28</v>
          </cell>
          <cell r="H192">
            <v>4256.12</v>
          </cell>
        </row>
        <row r="193">
          <cell r="A193" t="str">
            <v>VANIA RODRIGUES DE SOUZA</v>
          </cell>
          <cell r="B193" t="str">
            <v>ENFERMEIRO (A)</v>
          </cell>
          <cell r="C193">
            <v>2883.17</v>
          </cell>
          <cell r="D193">
            <v>0</v>
          </cell>
          <cell r="E193">
            <v>0</v>
          </cell>
          <cell r="F193">
            <v>4013.21</v>
          </cell>
          <cell r="G193">
            <v>598.33000000000004</v>
          </cell>
          <cell r="H193">
            <v>3414.88</v>
          </cell>
        </row>
        <row r="194">
          <cell r="A194" t="str">
            <v>TAHIANNY HONORATO DA CUNHA XAVIER</v>
          </cell>
          <cell r="B194" t="str">
            <v>TÉCNICO (A)</v>
          </cell>
          <cell r="C194">
            <v>1730.21</v>
          </cell>
          <cell r="D194">
            <v>0</v>
          </cell>
          <cell r="E194">
            <v>0</v>
          </cell>
          <cell r="F194">
            <v>2107.44</v>
          </cell>
          <cell r="G194">
            <v>276.36</v>
          </cell>
          <cell r="H194">
            <v>1831.08</v>
          </cell>
        </row>
        <row r="195">
          <cell r="A195" t="str">
            <v>LARA CRISTINA ROSA</v>
          </cell>
          <cell r="B195" t="str">
            <v>ASSISTENTE</v>
          </cell>
          <cell r="C195">
            <v>1730.21</v>
          </cell>
          <cell r="D195">
            <v>0</v>
          </cell>
          <cell r="E195">
            <v>0</v>
          </cell>
          <cell r="F195">
            <v>2107.44</v>
          </cell>
          <cell r="G195">
            <v>276.97000000000003</v>
          </cell>
          <cell r="H195">
            <v>1830.47</v>
          </cell>
        </row>
        <row r="196">
          <cell r="A196" t="str">
            <v>ISABELA CANDIDA CASSIMIRO</v>
          </cell>
          <cell r="B196" t="str">
            <v>AUXILIAR</v>
          </cell>
          <cell r="C196">
            <v>1572.91</v>
          </cell>
          <cell r="D196">
            <v>0</v>
          </cell>
          <cell r="E196">
            <v>0</v>
          </cell>
          <cell r="F196">
            <v>2487.56</v>
          </cell>
          <cell r="G196">
            <v>157.88</v>
          </cell>
          <cell r="H196">
            <v>2329.6799999999998</v>
          </cell>
        </row>
        <row r="197">
          <cell r="A197" t="str">
            <v>ELIENE RODRIGUES BARRETO</v>
          </cell>
          <cell r="B197" t="str">
            <v>TÉCNICO (A)</v>
          </cell>
          <cell r="C197">
            <v>1730.21</v>
          </cell>
          <cell r="D197">
            <v>0</v>
          </cell>
          <cell r="E197">
            <v>0</v>
          </cell>
          <cell r="F197">
            <v>2107.44</v>
          </cell>
          <cell r="G197">
            <v>173.16</v>
          </cell>
          <cell r="H197">
            <v>1934.28</v>
          </cell>
        </row>
        <row r="198">
          <cell r="A198" t="str">
            <v>CESAR FRANCISCO BARBOSA</v>
          </cell>
          <cell r="B198" t="str">
            <v>PORTEIRO</v>
          </cell>
          <cell r="C198">
            <v>1308.6600000000001</v>
          </cell>
          <cell r="D198">
            <v>0</v>
          </cell>
          <cell r="E198">
            <v>0</v>
          </cell>
          <cell r="F198">
            <v>1413.35</v>
          </cell>
          <cell r="G198">
            <v>189.22</v>
          </cell>
          <cell r="H198">
            <v>1224.1300000000001</v>
          </cell>
        </row>
        <row r="199">
          <cell r="A199" t="str">
            <v>NADIA CRISTINA BARROS SILVA VIEIRA</v>
          </cell>
          <cell r="B199" t="str">
            <v>ENFERMEIRO (A)</v>
          </cell>
          <cell r="C199">
            <v>2883.17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</row>
        <row r="200">
          <cell r="A200" t="str">
            <v>VANIA APARECIDA DE MORAIS BERNARDES</v>
          </cell>
          <cell r="B200" t="str">
            <v>TÉCNICO (A)</v>
          </cell>
          <cell r="C200">
            <v>1730.21</v>
          </cell>
          <cell r="D200">
            <v>0</v>
          </cell>
          <cell r="E200">
            <v>0</v>
          </cell>
          <cell r="F200">
            <v>2055.5300000000002</v>
          </cell>
          <cell r="G200">
            <v>168.49</v>
          </cell>
          <cell r="H200">
            <v>1887.04</v>
          </cell>
        </row>
        <row r="201">
          <cell r="A201" t="str">
            <v>VALDIVINO NEVES ARAUJO</v>
          </cell>
          <cell r="B201" t="str">
            <v>PORTEIRO</v>
          </cell>
          <cell r="C201">
            <v>1308.6600000000001</v>
          </cell>
          <cell r="D201">
            <v>0</v>
          </cell>
          <cell r="E201">
            <v>0</v>
          </cell>
          <cell r="F201">
            <v>902.9</v>
          </cell>
          <cell r="G201">
            <v>67.709999999999994</v>
          </cell>
          <cell r="H201">
            <v>835.19</v>
          </cell>
        </row>
        <row r="202">
          <cell r="A202" t="str">
            <v>SARA FERNANDA EVANGELISTA RAMOS SILVA</v>
          </cell>
          <cell r="B202" t="str">
            <v>TÉCNICO (A)</v>
          </cell>
          <cell r="C202">
            <v>1730.21</v>
          </cell>
          <cell r="D202">
            <v>0</v>
          </cell>
          <cell r="E202">
            <v>0</v>
          </cell>
          <cell r="F202">
            <v>2522.77</v>
          </cell>
          <cell r="G202">
            <v>220.12</v>
          </cell>
          <cell r="H202">
            <v>2302.65</v>
          </cell>
        </row>
        <row r="203">
          <cell r="A203" t="str">
            <v>RONILDO COSTA DOS SANTOS</v>
          </cell>
          <cell r="B203" t="str">
            <v>TÉCNICO (A)</v>
          </cell>
          <cell r="C203">
            <v>2270.94</v>
          </cell>
          <cell r="D203">
            <v>0</v>
          </cell>
          <cell r="E203">
            <v>0</v>
          </cell>
          <cell r="F203">
            <v>3338.29</v>
          </cell>
          <cell r="G203">
            <v>594.71</v>
          </cell>
          <cell r="H203">
            <v>2743.58</v>
          </cell>
        </row>
        <row r="204">
          <cell r="A204" t="str">
            <v>GUSTAVO ANTONIO DE SIQUEIRA</v>
          </cell>
          <cell r="B204" t="str">
            <v>ASSISTENTE</v>
          </cell>
          <cell r="C204">
            <v>1730.21</v>
          </cell>
          <cell r="D204">
            <v>0</v>
          </cell>
          <cell r="E204">
            <v>0</v>
          </cell>
          <cell r="F204">
            <v>2055.5300000000002</v>
          </cell>
          <cell r="G204">
            <v>289.3</v>
          </cell>
          <cell r="H204">
            <v>1766.23</v>
          </cell>
        </row>
        <row r="205">
          <cell r="A205" t="str">
            <v>FERNANDO WANDERLEY</v>
          </cell>
          <cell r="B205" t="str">
            <v>PORTEIRO</v>
          </cell>
          <cell r="C205">
            <v>1308.6600000000001</v>
          </cell>
          <cell r="D205">
            <v>0</v>
          </cell>
          <cell r="E205">
            <v>0</v>
          </cell>
          <cell r="F205">
            <v>1619.68</v>
          </cell>
          <cell r="G205">
            <v>207.79</v>
          </cell>
          <cell r="H205">
            <v>1411.89</v>
          </cell>
        </row>
        <row r="206">
          <cell r="A206" t="str">
            <v>LUIS ROGERIO SOARES</v>
          </cell>
          <cell r="B206" t="str">
            <v>ENGENHEIRO (A)</v>
          </cell>
          <cell r="C206">
            <v>6600</v>
          </cell>
          <cell r="D206">
            <v>0</v>
          </cell>
          <cell r="E206">
            <v>0</v>
          </cell>
          <cell r="F206">
            <v>6600</v>
          </cell>
          <cell r="G206">
            <v>1490.81</v>
          </cell>
          <cell r="H206">
            <v>5109.1899999999996</v>
          </cell>
        </row>
        <row r="207">
          <cell r="A207" t="str">
            <v>CARLA RAMOS DE JESUS</v>
          </cell>
          <cell r="B207" t="str">
            <v>TÉCNICO (A)</v>
          </cell>
          <cell r="C207">
            <v>2359.39</v>
          </cell>
          <cell r="D207">
            <v>0</v>
          </cell>
          <cell r="E207">
            <v>0</v>
          </cell>
          <cell r="F207">
            <v>2716.17</v>
          </cell>
          <cell r="G207">
            <v>302.99</v>
          </cell>
          <cell r="H207">
            <v>2413.1799999999998</v>
          </cell>
        </row>
        <row r="208">
          <cell r="A208" t="str">
            <v>RHALIFEM THAYAM RIBEIRO DOS SANTOS</v>
          </cell>
          <cell r="B208" t="str">
            <v>FISIOTERAPEUTA</v>
          </cell>
          <cell r="C208">
            <v>2533.58</v>
          </cell>
          <cell r="D208">
            <v>0</v>
          </cell>
          <cell r="E208">
            <v>0</v>
          </cell>
          <cell r="F208">
            <v>3639.84</v>
          </cell>
          <cell r="G208">
            <v>497.89</v>
          </cell>
          <cell r="H208">
            <v>3141.95</v>
          </cell>
        </row>
        <row r="209">
          <cell r="A209" t="str">
            <v>ERILDSON SOUSA SILVA</v>
          </cell>
          <cell r="B209" t="str">
            <v>MOTORISTA</v>
          </cell>
          <cell r="C209">
            <v>1712.18</v>
          </cell>
          <cell r="D209">
            <v>0</v>
          </cell>
          <cell r="E209">
            <v>0</v>
          </cell>
          <cell r="F209">
            <v>2345.96</v>
          </cell>
          <cell r="G209">
            <v>198.9</v>
          </cell>
          <cell r="H209">
            <v>2147.06</v>
          </cell>
        </row>
        <row r="210">
          <cell r="A210" t="str">
            <v>SIDIVAN DA SILVA LEITE</v>
          </cell>
          <cell r="B210" t="str">
            <v>MOTORISTA</v>
          </cell>
          <cell r="C210">
            <v>1712.18</v>
          </cell>
          <cell r="D210">
            <v>0</v>
          </cell>
          <cell r="E210">
            <v>0</v>
          </cell>
          <cell r="F210">
            <v>2059.5500000000002</v>
          </cell>
          <cell r="G210">
            <v>168.85</v>
          </cell>
          <cell r="H210">
            <v>1890.7</v>
          </cell>
        </row>
        <row r="211">
          <cell r="A211" t="str">
            <v>LEUDILENE LUCENA DE OLIVEIRA BRITO</v>
          </cell>
          <cell r="B211" t="str">
            <v>COORDENADOR (A)</v>
          </cell>
          <cell r="C211">
            <v>4980.42</v>
          </cell>
          <cell r="D211">
            <v>0</v>
          </cell>
          <cell r="E211">
            <v>0</v>
          </cell>
          <cell r="F211">
            <v>5468.25</v>
          </cell>
          <cell r="G211">
            <v>1003.95</v>
          </cell>
          <cell r="H211">
            <v>4464.3</v>
          </cell>
        </row>
        <row r="212">
          <cell r="A212" t="str">
            <v>LUDMILA OLIVEIRA NUNES</v>
          </cell>
          <cell r="B212" t="str">
            <v>ENFERMEIRO (A)</v>
          </cell>
          <cell r="C212">
            <v>2883.17</v>
          </cell>
          <cell r="D212">
            <v>0</v>
          </cell>
          <cell r="E212">
            <v>0</v>
          </cell>
          <cell r="F212">
            <v>3410.3</v>
          </cell>
          <cell r="G212">
            <v>436.15</v>
          </cell>
          <cell r="H212">
            <v>2974.15</v>
          </cell>
        </row>
        <row r="213">
          <cell r="A213" t="str">
            <v>RAFFAELA LACERDA DE OLIVEIRA</v>
          </cell>
          <cell r="B213" t="str">
            <v>ANALISTA</v>
          </cell>
          <cell r="C213">
            <v>2769.74</v>
          </cell>
          <cell r="D213">
            <v>0</v>
          </cell>
          <cell r="E213">
            <v>0</v>
          </cell>
          <cell r="F213">
            <v>2908.23</v>
          </cell>
          <cell r="G213">
            <v>321.70999999999998</v>
          </cell>
          <cell r="H213">
            <v>2586.52</v>
          </cell>
        </row>
        <row r="214">
          <cell r="A214" t="str">
            <v>CAMILLA TINOCO PEREIRA</v>
          </cell>
          <cell r="B214" t="str">
            <v>ENFERMEIRO (A)</v>
          </cell>
          <cell r="C214">
            <v>3524.32</v>
          </cell>
          <cell r="D214">
            <v>0</v>
          </cell>
          <cell r="E214">
            <v>0</v>
          </cell>
          <cell r="F214">
            <v>3763.13</v>
          </cell>
          <cell r="G214">
            <v>531.05999999999995</v>
          </cell>
          <cell r="H214">
            <v>3232.07</v>
          </cell>
        </row>
        <row r="215">
          <cell r="A215" t="str">
            <v>WANESSA SOARES SILVA GONCALVES</v>
          </cell>
          <cell r="B215" t="str">
            <v>ASSISTENTE SOCIAL</v>
          </cell>
          <cell r="C215">
            <v>2831.95</v>
          </cell>
          <cell r="D215">
            <v>0</v>
          </cell>
          <cell r="E215">
            <v>0</v>
          </cell>
          <cell r="F215">
            <v>4015.26</v>
          </cell>
          <cell r="G215">
            <v>570.44000000000005</v>
          </cell>
          <cell r="H215">
            <v>3444.82</v>
          </cell>
        </row>
        <row r="216">
          <cell r="A216" t="str">
            <v>ALEX SANDRO BEMFICA NEVES</v>
          </cell>
          <cell r="B216" t="str">
            <v xml:space="preserve">MÉDICO </v>
          </cell>
          <cell r="C216">
            <v>7475.4</v>
          </cell>
          <cell r="D216">
            <v>5130.2700000000004</v>
          </cell>
          <cell r="E216">
            <v>0</v>
          </cell>
          <cell r="F216">
            <v>8977.9699999999993</v>
          </cell>
          <cell r="G216">
            <v>5450.83</v>
          </cell>
          <cell r="H216">
            <v>3527.14</v>
          </cell>
        </row>
        <row r="217">
          <cell r="A217" t="str">
            <v>MARIA GORETE DOS SANTOS BATISTA</v>
          </cell>
          <cell r="B217" t="str">
            <v>TÉCNICO (A)</v>
          </cell>
          <cell r="C217">
            <v>1730.21</v>
          </cell>
          <cell r="D217">
            <v>0</v>
          </cell>
          <cell r="E217">
            <v>0</v>
          </cell>
          <cell r="F217">
            <v>2423.6999999999998</v>
          </cell>
          <cell r="G217">
            <v>334.79</v>
          </cell>
          <cell r="H217">
            <v>2088.91</v>
          </cell>
        </row>
        <row r="218">
          <cell r="A218" t="str">
            <v>ADELSON FERREIRA DE BRITO</v>
          </cell>
          <cell r="B218" t="str">
            <v>PORTEIRO</v>
          </cell>
          <cell r="C218">
            <v>1308.6600000000001</v>
          </cell>
          <cell r="D218">
            <v>2553.9499999999998</v>
          </cell>
          <cell r="E218">
            <v>1360.46</v>
          </cell>
          <cell r="F218">
            <v>6259.67</v>
          </cell>
          <cell r="G218">
            <v>6259.67</v>
          </cell>
          <cell r="H218">
            <v>0</v>
          </cell>
        </row>
        <row r="219">
          <cell r="A219" t="str">
            <v>HELEN CRISTINE ALVES DA CRUZ</v>
          </cell>
          <cell r="B219" t="str">
            <v>TÉCNICO (A)</v>
          </cell>
          <cell r="C219">
            <v>1730.21</v>
          </cell>
          <cell r="D219">
            <v>0</v>
          </cell>
          <cell r="E219">
            <v>0</v>
          </cell>
          <cell r="F219">
            <v>2423.6999999999998</v>
          </cell>
          <cell r="G219">
            <v>231.59</v>
          </cell>
          <cell r="H219">
            <v>2192.11</v>
          </cell>
        </row>
        <row r="220">
          <cell r="A220" t="str">
            <v>DASDORES JESUS DA SILVA</v>
          </cell>
          <cell r="B220" t="str">
            <v>TÉCNICO (A)</v>
          </cell>
          <cell r="C220">
            <v>1730.21</v>
          </cell>
          <cell r="D220">
            <v>0</v>
          </cell>
          <cell r="E220">
            <v>0</v>
          </cell>
          <cell r="F220">
            <v>2055.5300000000002</v>
          </cell>
          <cell r="G220">
            <v>168.49</v>
          </cell>
          <cell r="H220">
            <v>1887.04</v>
          </cell>
        </row>
        <row r="221">
          <cell r="A221" t="str">
            <v>SILVIA ERICA SANTOS DA SILVA</v>
          </cell>
          <cell r="B221" t="str">
            <v>TÉCNICO (A)</v>
          </cell>
          <cell r="C221">
            <v>1730.21</v>
          </cell>
          <cell r="D221">
            <v>2856.05</v>
          </cell>
          <cell r="E221">
            <v>0</v>
          </cell>
          <cell r="F221">
            <v>3404.19</v>
          </cell>
          <cell r="G221">
            <v>2987.14</v>
          </cell>
          <cell r="H221">
            <v>417.05</v>
          </cell>
        </row>
        <row r="222">
          <cell r="A222" t="str">
            <v>ELIAMAR RAIMUNDO DE MELO DA SILVA</v>
          </cell>
          <cell r="B222" t="str">
            <v>TÉCNICO (A)</v>
          </cell>
          <cell r="C222">
            <v>1730.21</v>
          </cell>
          <cell r="D222">
            <v>0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</row>
        <row r="223">
          <cell r="A223" t="str">
            <v>DIVINO DA ROCHA OLIVEIRA</v>
          </cell>
          <cell r="B223" t="str">
            <v>PRODUÇÃO</v>
          </cell>
          <cell r="C223">
            <v>2827.31</v>
          </cell>
          <cell r="D223">
            <v>0</v>
          </cell>
          <cell r="E223">
            <v>0</v>
          </cell>
          <cell r="F223">
            <v>0</v>
          </cell>
          <cell r="G223">
            <v>0</v>
          </cell>
          <cell r="H223">
            <v>0</v>
          </cell>
        </row>
        <row r="224">
          <cell r="A224" t="str">
            <v>ADALGINA MARANHA ROSA</v>
          </cell>
          <cell r="B224" t="str">
            <v>ANALISTA</v>
          </cell>
          <cell r="C224">
            <v>4021.44</v>
          </cell>
          <cell r="D224">
            <v>0</v>
          </cell>
          <cell r="E224">
            <v>0</v>
          </cell>
          <cell r="F224">
            <v>4461.32</v>
          </cell>
          <cell r="G224">
            <v>736.45</v>
          </cell>
          <cell r="H224">
            <v>3724.87</v>
          </cell>
        </row>
        <row r="225">
          <cell r="A225" t="str">
            <v>DAYANE FERNANDES ARAUJO</v>
          </cell>
          <cell r="B225" t="str">
            <v>BIOMÉDICO (A)</v>
          </cell>
          <cell r="C225">
            <v>2919.78</v>
          </cell>
          <cell r="D225">
            <v>0</v>
          </cell>
          <cell r="E225">
            <v>0</v>
          </cell>
          <cell r="F225">
            <v>4233.67</v>
          </cell>
          <cell r="G225">
            <v>660.53</v>
          </cell>
          <cell r="H225">
            <v>3573.14</v>
          </cell>
        </row>
        <row r="226">
          <cell r="A226" t="str">
            <v>EDEMILSON CARDOZO DE OLIVEIRA</v>
          </cell>
          <cell r="B226" t="str">
            <v>PRODUÇÃO</v>
          </cell>
          <cell r="C226">
            <v>2020.08</v>
          </cell>
          <cell r="D226">
            <v>0</v>
          </cell>
          <cell r="E226">
            <v>0</v>
          </cell>
          <cell r="F226">
            <v>3174.39</v>
          </cell>
          <cell r="G226">
            <v>342.77</v>
          </cell>
          <cell r="H226">
            <v>2831.62</v>
          </cell>
        </row>
        <row r="227">
          <cell r="A227" t="str">
            <v>JOEL DE PAULA TOME</v>
          </cell>
          <cell r="B227" t="str">
            <v>PRODUÇÃO</v>
          </cell>
          <cell r="C227">
            <v>2020.08</v>
          </cell>
          <cell r="D227">
            <v>0</v>
          </cell>
          <cell r="E227">
            <v>0</v>
          </cell>
          <cell r="F227">
            <v>2727.1</v>
          </cell>
          <cell r="G227">
            <v>288.02</v>
          </cell>
          <cell r="H227">
            <v>2439.08</v>
          </cell>
        </row>
        <row r="228">
          <cell r="A228" t="str">
            <v>WOLNEY MARTINS DA COSTA</v>
          </cell>
          <cell r="B228" t="str">
            <v>PRODUÇÃO</v>
          </cell>
          <cell r="C228">
            <v>2020.08</v>
          </cell>
          <cell r="D228">
            <v>0</v>
          </cell>
          <cell r="E228">
            <v>0</v>
          </cell>
          <cell r="F228">
            <v>3202.63</v>
          </cell>
          <cell r="G228">
            <v>382.03</v>
          </cell>
          <cell r="H228">
            <v>2820.6</v>
          </cell>
        </row>
        <row r="229">
          <cell r="A229" t="str">
            <v>MARCO TULIO GOMES SILVEIRA JUNIOR</v>
          </cell>
          <cell r="B229" t="str">
            <v>ENCARREGADO</v>
          </cell>
          <cell r="C229">
            <v>2428.48</v>
          </cell>
          <cell r="D229">
            <v>0</v>
          </cell>
          <cell r="E229">
            <v>0</v>
          </cell>
          <cell r="F229">
            <v>2788.71</v>
          </cell>
          <cell r="G229">
            <v>321.48</v>
          </cell>
          <cell r="H229">
            <v>2467.23</v>
          </cell>
        </row>
        <row r="230">
          <cell r="A230" t="str">
            <v>VALDIR BERNARDES DA SILVA</v>
          </cell>
          <cell r="B230" t="str">
            <v>PRODUÇÃO</v>
          </cell>
          <cell r="C230">
            <v>1559.69</v>
          </cell>
          <cell r="D230">
            <v>0</v>
          </cell>
          <cell r="E230">
            <v>0</v>
          </cell>
          <cell r="F230">
            <v>2184.2600000000002</v>
          </cell>
          <cell r="G230">
            <v>290.66000000000003</v>
          </cell>
          <cell r="H230">
            <v>1893.6</v>
          </cell>
        </row>
        <row r="231">
          <cell r="A231" t="str">
            <v>THAIRONE ALVES BERNARDES</v>
          </cell>
          <cell r="B231" t="str">
            <v>AUXILIAR</v>
          </cell>
          <cell r="C231">
            <v>1337.12</v>
          </cell>
          <cell r="D231">
            <v>2920.49</v>
          </cell>
          <cell r="E231">
            <v>1505.88</v>
          </cell>
          <cell r="F231">
            <v>6849.46</v>
          </cell>
          <cell r="G231">
            <v>6849.46</v>
          </cell>
          <cell r="H231">
            <v>0</v>
          </cell>
        </row>
        <row r="232">
          <cell r="A232" t="str">
            <v>RAIMUNDINHO PEREIRA NUNES</v>
          </cell>
          <cell r="B232" t="str">
            <v>PRODUÇÃO</v>
          </cell>
          <cell r="C232">
            <v>1670.85</v>
          </cell>
          <cell r="D232">
            <v>0</v>
          </cell>
          <cell r="E232">
            <v>0</v>
          </cell>
          <cell r="F232">
            <v>1993.2</v>
          </cell>
          <cell r="G232">
            <v>162.88</v>
          </cell>
          <cell r="H232">
            <v>1830.32</v>
          </cell>
        </row>
        <row r="233">
          <cell r="A233" t="str">
            <v>REGINO PEREIRA DA CONCEICAO</v>
          </cell>
          <cell r="B233" t="str">
            <v>PRODUÇÃO</v>
          </cell>
          <cell r="C233">
            <v>2020.08</v>
          </cell>
          <cell r="D233">
            <v>3775.25</v>
          </cell>
          <cell r="E233">
            <v>0</v>
          </cell>
          <cell r="F233">
            <v>3957.05</v>
          </cell>
          <cell r="G233">
            <v>3800.71</v>
          </cell>
          <cell r="H233">
            <v>156.34</v>
          </cell>
        </row>
        <row r="234">
          <cell r="A234" t="str">
            <v>BRUNA TACIANA DE CARVALHO PIPOLO</v>
          </cell>
          <cell r="B234" t="str">
            <v xml:space="preserve">MÉDICO </v>
          </cell>
          <cell r="C234">
            <v>5474.25</v>
          </cell>
          <cell r="D234">
            <v>0</v>
          </cell>
          <cell r="E234">
            <v>0</v>
          </cell>
          <cell r="F234">
            <v>5694.25</v>
          </cell>
          <cell r="G234">
            <v>1114.56</v>
          </cell>
          <cell r="H234">
            <v>4579.6899999999996</v>
          </cell>
        </row>
        <row r="235">
          <cell r="A235" t="str">
            <v>MARIA IRANY MENDES DURAES BARROS</v>
          </cell>
          <cell r="B235" t="str">
            <v>TÉCNICO (A)</v>
          </cell>
          <cell r="C235">
            <v>1730.21</v>
          </cell>
          <cell r="D235">
            <v>0</v>
          </cell>
          <cell r="E235">
            <v>0</v>
          </cell>
          <cell r="F235">
            <v>2055.5300000000002</v>
          </cell>
          <cell r="G235">
            <v>168.49</v>
          </cell>
          <cell r="H235">
            <v>1887.04</v>
          </cell>
        </row>
        <row r="236">
          <cell r="A236" t="str">
            <v>VITHORIA THAYNARA KAZIMIRSKI VALENTIN</v>
          </cell>
          <cell r="B236" t="str">
            <v>ENGENHEIRO (A)</v>
          </cell>
          <cell r="C236">
            <v>6600</v>
          </cell>
          <cell r="D236">
            <v>0</v>
          </cell>
          <cell r="E236">
            <v>0</v>
          </cell>
          <cell r="F236">
            <v>6600</v>
          </cell>
          <cell r="G236">
            <v>1490.81</v>
          </cell>
          <cell r="H236">
            <v>5109.1899999999996</v>
          </cell>
        </row>
        <row r="237">
          <cell r="A237" t="str">
            <v>MARILUZIA ROSA ALVES</v>
          </cell>
          <cell r="B237" t="str">
            <v>TÉCNICO (A)</v>
          </cell>
          <cell r="C237">
            <v>1730.21</v>
          </cell>
          <cell r="D237">
            <v>0</v>
          </cell>
          <cell r="E237">
            <v>0</v>
          </cell>
          <cell r="F237">
            <v>2165.5300000000002</v>
          </cell>
          <cell r="G237">
            <v>178.39</v>
          </cell>
          <cell r="H237">
            <v>1987.14</v>
          </cell>
        </row>
        <row r="238">
          <cell r="A238" t="str">
            <v>HILDA APARECIDA PALHANO</v>
          </cell>
          <cell r="B238" t="str">
            <v>TÉCNICO (A)</v>
          </cell>
          <cell r="C238">
            <v>1730.21</v>
          </cell>
          <cell r="D238">
            <v>0</v>
          </cell>
          <cell r="E238">
            <v>0</v>
          </cell>
          <cell r="F238">
            <v>2165.5300000000002</v>
          </cell>
          <cell r="G238">
            <v>178.39</v>
          </cell>
          <cell r="H238">
            <v>1987.14</v>
          </cell>
        </row>
        <row r="239">
          <cell r="A239" t="str">
            <v>DANIELLE ALVES FERREIRA</v>
          </cell>
          <cell r="B239" t="str">
            <v>AUXILIAR</v>
          </cell>
          <cell r="C239">
            <v>1572.91</v>
          </cell>
          <cell r="D239">
            <v>0</v>
          </cell>
          <cell r="E239">
            <v>0</v>
          </cell>
          <cell r="F239">
            <v>1890.37</v>
          </cell>
          <cell r="G239">
            <v>248</v>
          </cell>
          <cell r="H239">
            <v>1642.37</v>
          </cell>
        </row>
        <row r="240">
          <cell r="A240" t="str">
            <v>VALDEIR DE SOUSA TEIXEIRA</v>
          </cell>
          <cell r="B240" t="str">
            <v>DIRETOR (A)</v>
          </cell>
          <cell r="C240">
            <v>19047.62</v>
          </cell>
          <cell r="D240">
            <v>0</v>
          </cell>
          <cell r="E240">
            <v>0</v>
          </cell>
          <cell r="F240">
            <v>21000</v>
          </cell>
          <cell r="G240">
            <v>5346.54</v>
          </cell>
          <cell r="H240">
            <v>15653.46</v>
          </cell>
        </row>
        <row r="241">
          <cell r="A241" t="str">
            <v>FRANCIELMA FREITAS DA SILVA</v>
          </cell>
          <cell r="B241" t="str">
            <v>TÉCNICO (A)</v>
          </cell>
          <cell r="C241">
            <v>1730.21</v>
          </cell>
          <cell r="D241">
            <v>0</v>
          </cell>
          <cell r="E241">
            <v>0</v>
          </cell>
          <cell r="F241">
            <v>2366.7199999999998</v>
          </cell>
          <cell r="G241">
            <v>324.18</v>
          </cell>
          <cell r="H241">
            <v>2042.54</v>
          </cell>
        </row>
        <row r="242">
          <cell r="A242" t="str">
            <v>MARIA DO SOCORRO ARAUJO</v>
          </cell>
          <cell r="B242" t="str">
            <v>TÉCNICO (A)</v>
          </cell>
          <cell r="C242">
            <v>1730.21</v>
          </cell>
          <cell r="D242">
            <v>0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</row>
        <row r="243">
          <cell r="A243" t="str">
            <v>SERENA LIVIA ROCHA DA SILVA</v>
          </cell>
          <cell r="B243" t="str">
            <v>AUXILIAR</v>
          </cell>
          <cell r="C243">
            <v>1572.91</v>
          </cell>
          <cell r="D243">
            <v>0</v>
          </cell>
          <cell r="E243">
            <v>0</v>
          </cell>
          <cell r="F243">
            <v>2146.08</v>
          </cell>
          <cell r="G243">
            <v>176.64</v>
          </cell>
          <cell r="H243">
            <v>1969.44</v>
          </cell>
        </row>
        <row r="244">
          <cell r="A244" t="str">
            <v>GISELLE ROSA MEDEIROS NUNES</v>
          </cell>
          <cell r="B244" t="str">
            <v>ENFERMEIRO (A)</v>
          </cell>
          <cell r="C244">
            <v>2883.17</v>
          </cell>
          <cell r="D244">
            <v>0</v>
          </cell>
          <cell r="E244">
            <v>0</v>
          </cell>
          <cell r="F244">
            <v>3874.74</v>
          </cell>
          <cell r="G244">
            <v>561.09</v>
          </cell>
          <cell r="H244">
            <v>3313.65</v>
          </cell>
        </row>
        <row r="245">
          <cell r="A245" t="str">
            <v>GLAUCIELE CARDOSO VIEIRA</v>
          </cell>
          <cell r="B245" t="str">
            <v>AUXILIAR</v>
          </cell>
          <cell r="C245">
            <v>1572.91</v>
          </cell>
          <cell r="D245">
            <v>0</v>
          </cell>
          <cell r="E245">
            <v>0</v>
          </cell>
          <cell r="F245">
            <v>1701.34</v>
          </cell>
          <cell r="G245">
            <v>225.23</v>
          </cell>
          <cell r="H245">
            <v>1476.11</v>
          </cell>
        </row>
        <row r="246">
          <cell r="A246" t="str">
            <v>THATIELY PEREIRA MOTA FEITOSA</v>
          </cell>
          <cell r="B246" t="str">
            <v>TÉCNICO (A)</v>
          </cell>
          <cell r="C246">
            <v>1730.21</v>
          </cell>
          <cell r="D246">
            <v>2751.05</v>
          </cell>
          <cell r="E246">
            <v>0</v>
          </cell>
          <cell r="F246">
            <v>4740.62</v>
          </cell>
          <cell r="G246">
            <v>2878.33</v>
          </cell>
          <cell r="H246">
            <v>1862.29</v>
          </cell>
        </row>
        <row r="247">
          <cell r="A247" t="str">
            <v>LEIA VIEIRA BARCELOS</v>
          </cell>
          <cell r="B247" t="str">
            <v>TÉCNICO (A)</v>
          </cell>
          <cell r="C247">
            <v>1730.21</v>
          </cell>
          <cell r="D247">
            <v>0</v>
          </cell>
          <cell r="E247">
            <v>0</v>
          </cell>
          <cell r="F247">
            <v>2083.23</v>
          </cell>
          <cell r="G247">
            <v>170.99</v>
          </cell>
          <cell r="H247">
            <v>1912.24</v>
          </cell>
        </row>
        <row r="248">
          <cell r="A248" t="str">
            <v>DIVANY DOS SANTOS LIMA</v>
          </cell>
          <cell r="B248" t="str">
            <v>ENFERMEIRO (A)</v>
          </cell>
          <cell r="C248">
            <v>2883.17</v>
          </cell>
          <cell r="D248">
            <v>4559.3500000000004</v>
          </cell>
          <cell r="E248">
            <v>0</v>
          </cell>
          <cell r="F248">
            <v>4767.4799999999996</v>
          </cell>
          <cell r="G248">
            <v>4588.49</v>
          </cell>
          <cell r="H248">
            <v>178.99</v>
          </cell>
        </row>
        <row r="249">
          <cell r="A249" t="str">
            <v>MIRIAM JESSICA RODRIGUES SILVA</v>
          </cell>
          <cell r="B249" t="str">
            <v>FONOAUDIÓLOGO</v>
          </cell>
          <cell r="C249">
            <v>4154.62</v>
          </cell>
          <cell r="D249">
            <v>11247.28</v>
          </cell>
          <cell r="E249">
            <v>3834.3</v>
          </cell>
          <cell r="F249">
            <v>15234.95</v>
          </cell>
          <cell r="G249">
            <v>15234.95</v>
          </cell>
          <cell r="H249">
            <v>0</v>
          </cell>
        </row>
        <row r="250">
          <cell r="A250" t="str">
            <v>WANESSA MOREIRA FERREIRA FERNANDES</v>
          </cell>
          <cell r="B250" t="str">
            <v>TÉCNICO (A)</v>
          </cell>
          <cell r="C250">
            <v>1730.21</v>
          </cell>
          <cell r="D250">
            <v>0</v>
          </cell>
          <cell r="E250">
            <v>0</v>
          </cell>
          <cell r="F250">
            <v>2507</v>
          </cell>
          <cell r="G250">
            <v>247.08</v>
          </cell>
          <cell r="H250">
            <v>2259.92</v>
          </cell>
        </row>
        <row r="251">
          <cell r="A251" t="str">
            <v>ROSANA SOUZA BARRETO</v>
          </cell>
          <cell r="B251" t="str">
            <v>TÉCNICO (A)</v>
          </cell>
          <cell r="C251">
            <v>1730.21</v>
          </cell>
          <cell r="D251">
            <v>0</v>
          </cell>
          <cell r="E251">
            <v>0</v>
          </cell>
          <cell r="F251">
            <v>2055.5300000000002</v>
          </cell>
          <cell r="G251">
            <v>263.08999999999997</v>
          </cell>
          <cell r="H251">
            <v>1792.44</v>
          </cell>
        </row>
        <row r="252">
          <cell r="A252" t="str">
            <v>ANA JULIA BASTOS DE SOUZA</v>
          </cell>
          <cell r="B252" t="str">
            <v>ENFERMEIRO (A)</v>
          </cell>
          <cell r="C252">
            <v>2883.17</v>
          </cell>
          <cell r="D252">
            <v>0</v>
          </cell>
          <cell r="E252">
            <v>0</v>
          </cell>
          <cell r="F252">
            <v>3148.72</v>
          </cell>
          <cell r="G252">
            <v>394.56</v>
          </cell>
          <cell r="H252">
            <v>2754.16</v>
          </cell>
        </row>
        <row r="253">
          <cell r="A253" t="str">
            <v>BARBARA MASSI MENDES</v>
          </cell>
          <cell r="B253" t="str">
            <v>COORDENADOR (A)</v>
          </cell>
          <cell r="C253">
            <v>4470.3599999999997</v>
          </cell>
          <cell r="D253">
            <v>7910.24</v>
          </cell>
          <cell r="E253">
            <v>0</v>
          </cell>
          <cell r="F253">
            <v>12063.12</v>
          </cell>
          <cell r="G253">
            <v>8645.7099999999991</v>
          </cell>
          <cell r="H253">
            <v>3417.41</v>
          </cell>
        </row>
        <row r="254">
          <cell r="A254" t="str">
            <v>NEIDE MARIA DE SOUZA PEREIRA</v>
          </cell>
          <cell r="B254" t="str">
            <v>RECEPCIONISTA</v>
          </cell>
          <cell r="C254">
            <v>1216.1400000000001</v>
          </cell>
          <cell r="D254">
            <v>0</v>
          </cell>
          <cell r="E254">
            <v>0</v>
          </cell>
          <cell r="F254">
            <v>1515.76</v>
          </cell>
          <cell r="G254">
            <v>192.88</v>
          </cell>
          <cell r="H254">
            <v>1322.88</v>
          </cell>
        </row>
        <row r="255">
          <cell r="A255" t="str">
            <v>PEDRO CARDOSO MACEDO JUNIOR</v>
          </cell>
          <cell r="B255" t="str">
            <v>PRODUÇÃO</v>
          </cell>
          <cell r="C255">
            <v>1559.69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</row>
        <row r="256">
          <cell r="A256" t="str">
            <v>CAMILLA RODRIGUES FERREIRA</v>
          </cell>
          <cell r="B256" t="str">
            <v>ENFERMEIRO (A)</v>
          </cell>
          <cell r="C256">
            <v>2883.17</v>
          </cell>
          <cell r="D256">
            <v>0</v>
          </cell>
          <cell r="E256">
            <v>0</v>
          </cell>
          <cell r="F256">
            <v>3886.52</v>
          </cell>
          <cell r="G256">
            <v>564.25</v>
          </cell>
          <cell r="H256">
            <v>3322.27</v>
          </cell>
        </row>
        <row r="257">
          <cell r="A257" t="str">
            <v>AURILENE RODRIGUES DO NASCIMENTO SANTOS</v>
          </cell>
          <cell r="B257" t="str">
            <v>TÉCNICO (A)</v>
          </cell>
          <cell r="C257">
            <v>1730.21</v>
          </cell>
          <cell r="D257">
            <v>0</v>
          </cell>
          <cell r="E257">
            <v>0</v>
          </cell>
          <cell r="F257">
            <v>2423.6999999999998</v>
          </cell>
          <cell r="G257">
            <v>208.23</v>
          </cell>
          <cell r="H257">
            <v>2215.4699999999998</v>
          </cell>
        </row>
        <row r="258">
          <cell r="A258" t="str">
            <v>SYLBENE MONTEIRO DE OLIVEIRA</v>
          </cell>
          <cell r="B258" t="str">
            <v>RECEPCIONISTA</v>
          </cell>
          <cell r="C258">
            <v>1216.1400000000001</v>
          </cell>
          <cell r="D258">
            <v>0</v>
          </cell>
          <cell r="E258">
            <v>0</v>
          </cell>
          <cell r="F258">
            <v>1515.76</v>
          </cell>
          <cell r="G258">
            <v>192.88</v>
          </cell>
          <cell r="H258">
            <v>1322.88</v>
          </cell>
        </row>
        <row r="259">
          <cell r="A259" t="str">
            <v>LEIDIANE DANIELY PEREIRA SILVA</v>
          </cell>
          <cell r="B259" t="str">
            <v>TÉCNICO (A)</v>
          </cell>
          <cell r="C259">
            <v>1730.21</v>
          </cell>
          <cell r="D259">
            <v>0</v>
          </cell>
          <cell r="E259">
            <v>0</v>
          </cell>
          <cell r="F259">
            <v>2021.16</v>
          </cell>
          <cell r="G259">
            <v>165.4</v>
          </cell>
          <cell r="H259">
            <v>1855.76</v>
          </cell>
        </row>
        <row r="260">
          <cell r="A260" t="str">
            <v>DIELITON BARBOSA DA SILVA</v>
          </cell>
          <cell r="B260" t="str">
            <v>AUXILIAR</v>
          </cell>
          <cell r="C260">
            <v>1260.1300000000001</v>
          </cell>
          <cell r="D260">
            <v>0</v>
          </cell>
          <cell r="E260">
            <v>0</v>
          </cell>
          <cell r="F260">
            <v>1561.95</v>
          </cell>
          <cell r="G260">
            <v>199.68</v>
          </cell>
          <cell r="H260">
            <v>1362.27</v>
          </cell>
        </row>
        <row r="261">
          <cell r="A261" t="str">
            <v>MILENA DE MACEDO SILVA</v>
          </cell>
          <cell r="B261" t="str">
            <v>AUXILIAR</v>
          </cell>
          <cell r="C261">
            <v>1572.91</v>
          </cell>
          <cell r="D261">
            <v>0</v>
          </cell>
          <cell r="E261">
            <v>0</v>
          </cell>
          <cell r="F261">
            <v>1890.37</v>
          </cell>
          <cell r="G261">
            <v>265</v>
          </cell>
          <cell r="H261">
            <v>1625.37</v>
          </cell>
        </row>
        <row r="262">
          <cell r="A262" t="str">
            <v>POLLYANA DE ALMEIDA SOUSA</v>
          </cell>
          <cell r="B262" t="str">
            <v>ENFERMEIRO (A)</v>
          </cell>
          <cell r="C262">
            <v>3524.32</v>
          </cell>
          <cell r="D262">
            <v>0</v>
          </cell>
          <cell r="E262">
            <v>0</v>
          </cell>
          <cell r="F262">
            <v>4115.5600000000004</v>
          </cell>
          <cell r="G262">
            <v>625.86</v>
          </cell>
          <cell r="H262">
            <v>3489.7</v>
          </cell>
        </row>
        <row r="263">
          <cell r="A263" t="str">
            <v>DEBORA BARBOSA SILVA</v>
          </cell>
          <cell r="B263" t="str">
            <v>ENFERMEIRO (A)</v>
          </cell>
          <cell r="C263">
            <v>2883.17</v>
          </cell>
          <cell r="D263">
            <v>0</v>
          </cell>
          <cell r="E263">
            <v>0</v>
          </cell>
          <cell r="F263">
            <v>4000.03</v>
          </cell>
          <cell r="G263">
            <v>702.29</v>
          </cell>
          <cell r="H263">
            <v>3297.74</v>
          </cell>
        </row>
        <row r="264">
          <cell r="A264" t="str">
            <v>LEIDY SAYURI RAMOS SHIDA</v>
          </cell>
          <cell r="B264" t="str">
            <v>FARMACÊUTICO</v>
          </cell>
          <cell r="C264">
            <v>2967.72</v>
          </cell>
          <cell r="D264">
            <v>0</v>
          </cell>
          <cell r="E264">
            <v>0</v>
          </cell>
          <cell r="F264">
            <v>3265.88</v>
          </cell>
          <cell r="G264">
            <v>397.97</v>
          </cell>
          <cell r="H264">
            <v>2867.91</v>
          </cell>
        </row>
        <row r="265">
          <cell r="A265" t="str">
            <v>IRACI DA SILVA OLIVEIRA GUIMARAES</v>
          </cell>
          <cell r="B265" t="str">
            <v>TÉCNICO (A)</v>
          </cell>
          <cell r="C265">
            <v>1730.21</v>
          </cell>
          <cell r="D265">
            <v>0</v>
          </cell>
          <cell r="E265">
            <v>0</v>
          </cell>
          <cell r="F265">
            <v>2055.5300000000002</v>
          </cell>
          <cell r="G265">
            <v>168.49</v>
          </cell>
          <cell r="H265">
            <v>1887.04</v>
          </cell>
        </row>
        <row r="266">
          <cell r="A266" t="str">
            <v>ORISLENE LACERDA ALVES</v>
          </cell>
          <cell r="B266" t="str">
            <v>TÉCNICO (A)</v>
          </cell>
          <cell r="C266">
            <v>1730.21</v>
          </cell>
          <cell r="D266">
            <v>0</v>
          </cell>
          <cell r="E266">
            <v>0</v>
          </cell>
          <cell r="F266">
            <v>2291.9899999999998</v>
          </cell>
          <cell r="G266">
            <v>381.07</v>
          </cell>
          <cell r="H266">
            <v>1910.92</v>
          </cell>
        </row>
        <row r="267">
          <cell r="A267" t="str">
            <v>CESAR MALHEIROS COSTA</v>
          </cell>
          <cell r="B267" t="str">
            <v>INSTRUMENTADOR</v>
          </cell>
          <cell r="C267">
            <v>1929.06</v>
          </cell>
          <cell r="D267">
            <v>0</v>
          </cell>
          <cell r="E267">
            <v>0</v>
          </cell>
          <cell r="F267">
            <v>2746.22</v>
          </cell>
          <cell r="G267">
            <v>277.35000000000002</v>
          </cell>
          <cell r="H267">
            <v>2468.87</v>
          </cell>
        </row>
        <row r="268">
          <cell r="A268" t="str">
            <v>POLYANNA RAMOS MAGALHAES</v>
          </cell>
          <cell r="B268" t="str">
            <v>ASSISTENTE SOCIAL</v>
          </cell>
          <cell r="C268">
            <v>2831.95</v>
          </cell>
          <cell r="D268">
            <v>0</v>
          </cell>
          <cell r="E268">
            <v>0</v>
          </cell>
          <cell r="F268">
            <v>3491.91</v>
          </cell>
          <cell r="G268">
            <v>458.1</v>
          </cell>
          <cell r="H268">
            <v>3033.81</v>
          </cell>
        </row>
        <row r="269">
          <cell r="A269" t="str">
            <v>WILMAR ROSA ABADIA JUNHOR</v>
          </cell>
          <cell r="B269" t="str">
            <v>TÉCNICO (A)</v>
          </cell>
          <cell r="C269">
            <v>1730.21</v>
          </cell>
          <cell r="D269">
            <v>0</v>
          </cell>
          <cell r="E269">
            <v>0</v>
          </cell>
          <cell r="F269">
            <v>2055.5300000000002</v>
          </cell>
          <cell r="G269">
            <v>271.69</v>
          </cell>
          <cell r="H269">
            <v>1783.84</v>
          </cell>
        </row>
        <row r="270">
          <cell r="A270" t="str">
            <v>ELLEN CASSIA PEREIRA GOMES</v>
          </cell>
          <cell r="B270" t="str">
            <v>BIOMÉDICO (A)</v>
          </cell>
          <cell r="C270">
            <v>2919.78</v>
          </cell>
          <cell r="D270">
            <v>0</v>
          </cell>
          <cell r="E270">
            <v>0</v>
          </cell>
          <cell r="F270">
            <v>4233.67</v>
          </cell>
          <cell r="G270">
            <v>660.53</v>
          </cell>
          <cell r="H270">
            <v>3573.14</v>
          </cell>
        </row>
        <row r="271">
          <cell r="A271" t="str">
            <v>IVONE RIBEIRO DA COSTA SIQUEIRA</v>
          </cell>
          <cell r="B271" t="str">
            <v>RECEPCIONISTA</v>
          </cell>
          <cell r="C271">
            <v>1216.1400000000001</v>
          </cell>
          <cell r="D271">
            <v>0</v>
          </cell>
          <cell r="E271">
            <v>0</v>
          </cell>
          <cell r="F271">
            <v>1515.76</v>
          </cell>
          <cell r="G271">
            <v>192.88</v>
          </cell>
          <cell r="H271">
            <v>1322.88</v>
          </cell>
        </row>
        <row r="272">
          <cell r="A272" t="str">
            <v>MARCELA MARINHO DE RESENDE AMORIM</v>
          </cell>
          <cell r="B272" t="str">
            <v>ASSISTENTE</v>
          </cell>
          <cell r="C272">
            <v>1866.73</v>
          </cell>
          <cell r="D272">
            <v>0</v>
          </cell>
          <cell r="E272">
            <v>0</v>
          </cell>
          <cell r="F272">
            <v>2198.88</v>
          </cell>
          <cell r="G272">
            <v>181.39</v>
          </cell>
          <cell r="H272">
            <v>2017.49</v>
          </cell>
        </row>
        <row r="273">
          <cell r="A273" t="str">
            <v>THAIANI SOUSA COSTA</v>
          </cell>
          <cell r="B273" t="str">
            <v>TÉCNICO (A)</v>
          </cell>
          <cell r="C273">
            <v>1730.21</v>
          </cell>
          <cell r="D273">
            <v>0</v>
          </cell>
          <cell r="E273">
            <v>0</v>
          </cell>
          <cell r="F273">
            <v>2715.53</v>
          </cell>
          <cell r="G273">
            <v>282.2</v>
          </cell>
          <cell r="H273">
            <v>2433.33</v>
          </cell>
        </row>
        <row r="274">
          <cell r="A274" t="str">
            <v>DANIELLY FRANCISCA DE OLIVEIRA XAVIER</v>
          </cell>
          <cell r="B274" t="str">
            <v>TÉCNICO (A)</v>
          </cell>
          <cell r="C274">
            <v>1730.21</v>
          </cell>
          <cell r="D274">
            <v>0</v>
          </cell>
          <cell r="E274">
            <v>0</v>
          </cell>
          <cell r="F274">
            <v>2336.19</v>
          </cell>
          <cell r="G274">
            <v>197.73</v>
          </cell>
          <cell r="H274">
            <v>2138.46</v>
          </cell>
        </row>
        <row r="275">
          <cell r="A275" t="str">
            <v>AGRIPINO JOSE DOS ANJOS NETO</v>
          </cell>
          <cell r="B275" t="str">
            <v>GERENTE</v>
          </cell>
          <cell r="C275">
            <v>9868.52</v>
          </cell>
          <cell r="D275">
            <v>0</v>
          </cell>
          <cell r="E275">
            <v>0</v>
          </cell>
          <cell r="F275">
            <v>10361.950000000001</v>
          </cell>
          <cell r="G275">
            <v>2525.35</v>
          </cell>
          <cell r="H275">
            <v>7836.6</v>
          </cell>
        </row>
        <row r="276">
          <cell r="A276" t="str">
            <v>CRISTIANE CARVALHO DA SILVA</v>
          </cell>
          <cell r="B276" t="str">
            <v>ENFERMEIRO (A)</v>
          </cell>
          <cell r="C276">
            <v>2883.17</v>
          </cell>
          <cell r="D276">
            <v>0</v>
          </cell>
          <cell r="E276">
            <v>0</v>
          </cell>
          <cell r="F276">
            <v>3926.71</v>
          </cell>
          <cell r="G276">
            <v>575.05999999999995</v>
          </cell>
          <cell r="H276">
            <v>3351.65</v>
          </cell>
        </row>
        <row r="277">
          <cell r="A277" t="str">
            <v>LUCIENE RAMOS DE MORAES</v>
          </cell>
          <cell r="B277" t="str">
            <v>ENFERMEIRO (A)</v>
          </cell>
          <cell r="C277">
            <v>3524.32</v>
          </cell>
          <cell r="D277">
            <v>0</v>
          </cell>
          <cell r="E277">
            <v>0</v>
          </cell>
          <cell r="F277">
            <v>3763.13</v>
          </cell>
          <cell r="G277">
            <v>531.05999999999995</v>
          </cell>
          <cell r="H277">
            <v>3232.07</v>
          </cell>
        </row>
        <row r="278">
          <cell r="A278" t="str">
            <v>LORENA PEREIRA GOMES SILVA AMORIM</v>
          </cell>
          <cell r="B278" t="str">
            <v>AUXILIAR</v>
          </cell>
          <cell r="C278">
            <v>1572.91</v>
          </cell>
          <cell r="D278">
            <v>0</v>
          </cell>
          <cell r="E278">
            <v>0</v>
          </cell>
          <cell r="F278">
            <v>1890.37</v>
          </cell>
          <cell r="G278">
            <v>153.63</v>
          </cell>
          <cell r="H278">
            <v>1736.74</v>
          </cell>
        </row>
        <row r="279">
          <cell r="A279" t="str">
            <v>MARIA RAIMUNDA FERNANDES DA SILVA</v>
          </cell>
          <cell r="B279" t="str">
            <v>AUXILIAR</v>
          </cell>
          <cell r="C279">
            <v>1194.03</v>
          </cell>
          <cell r="D279">
            <v>0</v>
          </cell>
          <cell r="E279">
            <v>0</v>
          </cell>
          <cell r="F279">
            <v>1543.81</v>
          </cell>
          <cell r="G279">
            <v>117.82</v>
          </cell>
          <cell r="H279">
            <v>1425.99</v>
          </cell>
        </row>
        <row r="280">
          <cell r="A280" t="str">
            <v>JULIO CEZAR PEREIRA PINTO</v>
          </cell>
          <cell r="B280" t="str">
            <v>ANALISTA</v>
          </cell>
          <cell r="C280">
            <v>2819.39</v>
          </cell>
          <cell r="D280">
            <v>0</v>
          </cell>
          <cell r="E280">
            <v>0</v>
          </cell>
          <cell r="F280">
            <v>2976.94</v>
          </cell>
          <cell r="G280">
            <v>334.49</v>
          </cell>
          <cell r="H280">
            <v>2642.45</v>
          </cell>
        </row>
        <row r="281">
          <cell r="A281" t="str">
            <v>JOAO PAULO FERREIRA BELO</v>
          </cell>
          <cell r="B281" t="str">
            <v>FISIOTERAPEUTA</v>
          </cell>
          <cell r="C281">
            <v>2533.58</v>
          </cell>
          <cell r="D281">
            <v>0</v>
          </cell>
          <cell r="E281">
            <v>0</v>
          </cell>
          <cell r="F281">
            <v>3014.79</v>
          </cell>
          <cell r="G281">
            <v>341.53</v>
          </cell>
          <cell r="H281">
            <v>2673.26</v>
          </cell>
        </row>
        <row r="282">
          <cell r="A282" t="str">
            <v>EDMAR FRANCISCO DA SILVA</v>
          </cell>
          <cell r="B282" t="str">
            <v>AUXILIAR</v>
          </cell>
          <cell r="C282">
            <v>1194.03</v>
          </cell>
          <cell r="D282">
            <v>1990.05</v>
          </cell>
          <cell r="E282">
            <v>0</v>
          </cell>
          <cell r="F282">
            <v>2389.58</v>
          </cell>
          <cell r="G282">
            <v>2038.11</v>
          </cell>
          <cell r="H282">
            <v>351.47</v>
          </cell>
        </row>
        <row r="283">
          <cell r="A283" t="str">
            <v>SIMONE MOTA DE OLIVEIRA DAMASCENO</v>
          </cell>
          <cell r="B283" t="str">
            <v>INSTRUMENTADOR</v>
          </cell>
          <cell r="C283">
            <v>1929.06</v>
          </cell>
          <cell r="D283">
            <v>0</v>
          </cell>
          <cell r="E283">
            <v>0</v>
          </cell>
          <cell r="F283">
            <v>2374.3200000000002</v>
          </cell>
          <cell r="G283">
            <v>222.41</v>
          </cell>
          <cell r="H283">
            <v>2151.91</v>
          </cell>
        </row>
        <row r="284">
          <cell r="A284" t="str">
            <v>PATRICIA CELESTINO</v>
          </cell>
          <cell r="B284" t="str">
            <v>TÉCNICO (A)</v>
          </cell>
          <cell r="C284">
            <v>1730.21</v>
          </cell>
          <cell r="D284">
            <v>0</v>
          </cell>
          <cell r="E284">
            <v>0</v>
          </cell>
          <cell r="F284">
            <v>2055.5300000000002</v>
          </cell>
          <cell r="G284">
            <v>271.69</v>
          </cell>
          <cell r="H284">
            <v>1783.84</v>
          </cell>
        </row>
        <row r="285">
          <cell r="A285" t="str">
            <v>ALICE DINIZ OLIVEIRA</v>
          </cell>
          <cell r="B285" t="str">
            <v>ENFERMEIRO (A)</v>
          </cell>
          <cell r="C285">
            <v>2883.17</v>
          </cell>
          <cell r="D285">
            <v>0</v>
          </cell>
          <cell r="E285">
            <v>0</v>
          </cell>
          <cell r="F285">
            <v>3926.71</v>
          </cell>
          <cell r="G285">
            <v>575.05999999999995</v>
          </cell>
          <cell r="H285">
            <v>3351.65</v>
          </cell>
        </row>
        <row r="286">
          <cell r="A286" t="str">
            <v>NAYARA ALVES TAVARES</v>
          </cell>
          <cell r="B286" t="str">
            <v>ENFERMEIRO (A)</v>
          </cell>
          <cell r="C286">
            <v>2883.17</v>
          </cell>
          <cell r="D286">
            <v>0</v>
          </cell>
          <cell r="E286">
            <v>0</v>
          </cell>
          <cell r="F286">
            <v>3669.96</v>
          </cell>
          <cell r="G286">
            <v>477.56</v>
          </cell>
          <cell r="H286">
            <v>3192.4</v>
          </cell>
        </row>
        <row r="287">
          <cell r="A287" t="str">
            <v>RONEI DOS SANTOS RODRIGUES</v>
          </cell>
          <cell r="B287" t="str">
            <v>PORTEIRO</v>
          </cell>
          <cell r="C287">
            <v>1308.6600000000001</v>
          </cell>
          <cell r="D287">
            <v>0</v>
          </cell>
          <cell r="E287">
            <v>0</v>
          </cell>
          <cell r="F287">
            <v>1590.94</v>
          </cell>
          <cell r="G287">
            <v>205.2</v>
          </cell>
          <cell r="H287">
            <v>1385.74</v>
          </cell>
        </row>
        <row r="288">
          <cell r="A288" t="str">
            <v>MIRIAN DE SOUZA</v>
          </cell>
          <cell r="B288" t="str">
            <v>COORDENADOR (A)</v>
          </cell>
          <cell r="C288">
            <v>5328.95</v>
          </cell>
          <cell r="D288">
            <v>0</v>
          </cell>
          <cell r="E288">
            <v>0</v>
          </cell>
          <cell r="F288">
            <v>6595.4</v>
          </cell>
          <cell r="G288">
            <v>1489.55</v>
          </cell>
          <cell r="H288">
            <v>5105.8500000000004</v>
          </cell>
        </row>
        <row r="289">
          <cell r="A289" t="str">
            <v>SUZANA LEANDRA DA SILVA</v>
          </cell>
          <cell r="B289" t="str">
            <v>TÉCNICO (A)</v>
          </cell>
          <cell r="C289">
            <v>2359.39</v>
          </cell>
          <cell r="D289">
            <v>0</v>
          </cell>
          <cell r="E289">
            <v>0</v>
          </cell>
          <cell r="F289">
            <v>3266.17</v>
          </cell>
          <cell r="G289">
            <v>288.77</v>
          </cell>
          <cell r="H289">
            <v>2977.4</v>
          </cell>
        </row>
        <row r="290">
          <cell r="A290" t="str">
            <v>SHEILA PAULETTE BORGES</v>
          </cell>
          <cell r="B290" t="str">
            <v>COORDENADOR (A)</v>
          </cell>
          <cell r="C290">
            <v>3840.38</v>
          </cell>
          <cell r="D290">
            <v>0</v>
          </cell>
          <cell r="E290">
            <v>0</v>
          </cell>
          <cell r="F290">
            <v>5079.1899999999996</v>
          </cell>
          <cell r="G290">
            <v>942.51</v>
          </cell>
          <cell r="H290">
            <v>4136.68</v>
          </cell>
        </row>
        <row r="291">
          <cell r="A291" t="str">
            <v>ANA ROBERTA MIRANDA FREITAS</v>
          </cell>
          <cell r="B291" t="str">
            <v>ASSISTENTE</v>
          </cell>
          <cell r="C291">
            <v>1730.21</v>
          </cell>
          <cell r="D291">
            <v>0</v>
          </cell>
          <cell r="E291">
            <v>0</v>
          </cell>
          <cell r="F291">
            <v>2055.5300000000002</v>
          </cell>
          <cell r="G291">
            <v>168.49</v>
          </cell>
          <cell r="H291">
            <v>1887.04</v>
          </cell>
        </row>
        <row r="292">
          <cell r="A292" t="str">
            <v>IZADORA FARIAS TRAVASSOS</v>
          </cell>
          <cell r="B292" t="str">
            <v>ASSISTENTE</v>
          </cell>
          <cell r="C292">
            <v>1730.21</v>
          </cell>
          <cell r="D292">
            <v>0</v>
          </cell>
          <cell r="E292">
            <v>0</v>
          </cell>
          <cell r="F292">
            <v>2055.5300000000002</v>
          </cell>
          <cell r="G292">
            <v>168.49</v>
          </cell>
          <cell r="H292">
            <v>1887.04</v>
          </cell>
        </row>
        <row r="293">
          <cell r="A293" t="str">
            <v>NELMA SOARES DA SILVA</v>
          </cell>
          <cell r="B293" t="str">
            <v>TÉCNICO (A)</v>
          </cell>
          <cell r="C293">
            <v>1730.21</v>
          </cell>
          <cell r="D293">
            <v>0</v>
          </cell>
          <cell r="E293">
            <v>0</v>
          </cell>
          <cell r="F293">
            <v>2422.4699999999998</v>
          </cell>
          <cell r="G293">
            <v>334.55</v>
          </cell>
          <cell r="H293">
            <v>2087.92</v>
          </cell>
        </row>
        <row r="294">
          <cell r="A294" t="str">
            <v>TATYANNE CAMPOS COSTA</v>
          </cell>
          <cell r="B294" t="str">
            <v>RECEPCIONISTA</v>
          </cell>
          <cell r="C294">
            <v>1216.1400000000001</v>
          </cell>
          <cell r="D294">
            <v>0</v>
          </cell>
          <cell r="E294">
            <v>0</v>
          </cell>
          <cell r="F294">
            <v>1780.12</v>
          </cell>
          <cell r="G294">
            <v>143.71</v>
          </cell>
          <cell r="H294">
            <v>1636.41</v>
          </cell>
        </row>
        <row r="295">
          <cell r="A295" t="str">
            <v>ELIDAIANE DA SILVA SOUSA MARTINS</v>
          </cell>
          <cell r="B295" t="str">
            <v>ENFERMEIRO (A)</v>
          </cell>
          <cell r="C295">
            <v>2883.17</v>
          </cell>
          <cell r="D295">
            <v>0</v>
          </cell>
          <cell r="E295">
            <v>0</v>
          </cell>
          <cell r="F295">
            <v>3356.18</v>
          </cell>
          <cell r="G295">
            <v>421.59</v>
          </cell>
          <cell r="H295">
            <v>2934.59</v>
          </cell>
        </row>
        <row r="296">
          <cell r="A296" t="str">
            <v>ILIENE CANDIDA SOARES DE SOUZA ALVES</v>
          </cell>
          <cell r="B296" t="str">
            <v>ASSISTENTE</v>
          </cell>
          <cell r="C296">
            <v>1730.21</v>
          </cell>
          <cell r="D296">
            <v>0</v>
          </cell>
          <cell r="E296">
            <v>0</v>
          </cell>
          <cell r="F296">
            <v>2055.5300000000002</v>
          </cell>
          <cell r="G296">
            <v>289.3</v>
          </cell>
          <cell r="H296">
            <v>1766.23</v>
          </cell>
        </row>
        <row r="297">
          <cell r="A297" t="str">
            <v>FLAVIANE BENTO DE MOURA</v>
          </cell>
          <cell r="B297" t="str">
            <v>TÉCNICO (A)</v>
          </cell>
          <cell r="C297">
            <v>1730.21</v>
          </cell>
          <cell r="D297">
            <v>0</v>
          </cell>
          <cell r="E297">
            <v>0</v>
          </cell>
          <cell r="F297">
            <v>2055.5300000000002</v>
          </cell>
          <cell r="G297">
            <v>168.49</v>
          </cell>
          <cell r="H297">
            <v>1887.04</v>
          </cell>
        </row>
        <row r="298">
          <cell r="A298" t="str">
            <v>VALDENE ALVES MARTINS</v>
          </cell>
          <cell r="B298" t="str">
            <v>TÉCNICO (A)</v>
          </cell>
          <cell r="C298">
            <v>1730.21</v>
          </cell>
          <cell r="D298">
            <v>0</v>
          </cell>
          <cell r="E298">
            <v>0</v>
          </cell>
          <cell r="F298">
            <v>2165.5300000000002</v>
          </cell>
          <cell r="G298">
            <v>281.58999999999997</v>
          </cell>
          <cell r="H298">
            <v>1883.94</v>
          </cell>
        </row>
        <row r="299">
          <cell r="A299" t="str">
            <v>MARCIENE GONCALVES LOURENCO</v>
          </cell>
          <cell r="B299" t="str">
            <v>TÉCNICO (A)</v>
          </cell>
          <cell r="C299">
            <v>1730.21</v>
          </cell>
          <cell r="D299">
            <v>0</v>
          </cell>
          <cell r="E299">
            <v>0</v>
          </cell>
          <cell r="F299">
            <v>2165.5300000000002</v>
          </cell>
          <cell r="G299">
            <v>178.39</v>
          </cell>
          <cell r="H299">
            <v>1987.14</v>
          </cell>
        </row>
        <row r="300">
          <cell r="A300" t="str">
            <v>MARCUS VINICIUS VIEIRA DE ALENCAR</v>
          </cell>
          <cell r="B300" t="str">
            <v>ASSISTENTE</v>
          </cell>
          <cell r="C300">
            <v>1730.21</v>
          </cell>
          <cell r="D300">
            <v>0</v>
          </cell>
          <cell r="E300">
            <v>0</v>
          </cell>
          <cell r="F300">
            <v>2055.5300000000002</v>
          </cell>
          <cell r="G300">
            <v>168.49</v>
          </cell>
          <cell r="H300">
            <v>1887.04</v>
          </cell>
        </row>
        <row r="301">
          <cell r="A301" t="str">
            <v>JAMILLA GEA CALDAS MARTINS</v>
          </cell>
          <cell r="B301" t="str">
            <v>BIOMÉDICO (A)</v>
          </cell>
          <cell r="C301">
            <v>2919.78</v>
          </cell>
          <cell r="D301">
            <v>0</v>
          </cell>
          <cell r="E301">
            <v>0</v>
          </cell>
          <cell r="F301">
            <v>4637.6899999999996</v>
          </cell>
          <cell r="G301">
            <v>589.92999999999995</v>
          </cell>
          <cell r="H301">
            <v>4047.76</v>
          </cell>
        </row>
        <row r="302">
          <cell r="A302" t="str">
            <v>WESLEY BARBOSA DE SOUSA SILVA</v>
          </cell>
          <cell r="B302" t="str">
            <v>TÉCNICO (A)</v>
          </cell>
          <cell r="C302">
            <v>1730.21</v>
          </cell>
          <cell r="D302">
            <v>0</v>
          </cell>
          <cell r="E302">
            <v>0</v>
          </cell>
          <cell r="F302">
            <v>2083.85</v>
          </cell>
          <cell r="G302">
            <v>171.04</v>
          </cell>
          <cell r="H302">
            <v>1912.81</v>
          </cell>
        </row>
        <row r="303">
          <cell r="A303" t="str">
            <v>THAIS MENEZES DA SILVA SOUSA</v>
          </cell>
          <cell r="B303" t="str">
            <v>ASSISTENTE</v>
          </cell>
          <cell r="C303">
            <v>1730.21</v>
          </cell>
          <cell r="D303">
            <v>0</v>
          </cell>
          <cell r="E303">
            <v>0</v>
          </cell>
          <cell r="F303">
            <v>2055.5300000000002</v>
          </cell>
          <cell r="G303">
            <v>272.3</v>
          </cell>
          <cell r="H303">
            <v>1783.23</v>
          </cell>
        </row>
        <row r="304">
          <cell r="A304" t="str">
            <v>GABRIELLY KAWANY RODRIGUES OLIVEIRA</v>
          </cell>
          <cell r="B304" t="str">
            <v>ASSISTENTE</v>
          </cell>
          <cell r="C304">
            <v>1730.21</v>
          </cell>
          <cell r="D304">
            <v>0</v>
          </cell>
          <cell r="E304">
            <v>0</v>
          </cell>
          <cell r="F304">
            <v>1816.72</v>
          </cell>
          <cell r="G304">
            <v>250.81</v>
          </cell>
          <cell r="H304">
            <v>1565.91</v>
          </cell>
        </row>
        <row r="305">
          <cell r="A305" t="str">
            <v>HUGO DOS SANTOS CARDOSO</v>
          </cell>
          <cell r="B305" t="str">
            <v>TÉCNICO (A)</v>
          </cell>
          <cell r="C305">
            <v>2270.94</v>
          </cell>
          <cell r="D305">
            <v>0</v>
          </cell>
          <cell r="E305">
            <v>0</v>
          </cell>
          <cell r="F305">
            <v>3844.56</v>
          </cell>
          <cell r="G305">
            <v>757.87</v>
          </cell>
          <cell r="H305">
            <v>3086.69</v>
          </cell>
        </row>
        <row r="306">
          <cell r="A306" t="str">
            <v>SARA FERREIRA DE OLIVEIRA</v>
          </cell>
          <cell r="B306" t="str">
            <v>TÉCNICO (A)</v>
          </cell>
          <cell r="C306">
            <v>1730.21</v>
          </cell>
          <cell r="D306">
            <v>0</v>
          </cell>
          <cell r="E306">
            <v>0</v>
          </cell>
          <cell r="F306">
            <v>2165.5300000000002</v>
          </cell>
          <cell r="G306">
            <v>178.39</v>
          </cell>
          <cell r="H306">
            <v>1987.14</v>
          </cell>
        </row>
        <row r="307">
          <cell r="A307" t="str">
            <v>KERDOLLI CALDEIRA SILVA E SOUZA</v>
          </cell>
          <cell r="B307" t="str">
            <v>AUXILIAR</v>
          </cell>
          <cell r="C307">
            <v>1194.03</v>
          </cell>
          <cell r="D307">
            <v>0</v>
          </cell>
          <cell r="E307">
            <v>0</v>
          </cell>
          <cell r="F307">
            <v>1492.54</v>
          </cell>
          <cell r="G307">
            <v>189.46</v>
          </cell>
          <cell r="H307">
            <v>1303.08</v>
          </cell>
        </row>
        <row r="308">
          <cell r="A308" t="str">
            <v>SILVANA MOREIRA DOS SANTOS</v>
          </cell>
          <cell r="B308" t="str">
            <v>TÉCNICO (A)</v>
          </cell>
          <cell r="C308">
            <v>2115.0500000000002</v>
          </cell>
          <cell r="D308">
            <v>3424.32</v>
          </cell>
          <cell r="E308">
            <v>0</v>
          </cell>
          <cell r="F308">
            <v>4109.54</v>
          </cell>
          <cell r="G308">
            <v>3506.54</v>
          </cell>
          <cell r="H308">
            <v>603</v>
          </cell>
        </row>
        <row r="309">
          <cell r="A309" t="str">
            <v>NAIDES DOS SANTOS OLIVEIRA</v>
          </cell>
          <cell r="B309" t="str">
            <v>ENFERMEIRO (A)</v>
          </cell>
          <cell r="C309">
            <v>3524.32</v>
          </cell>
          <cell r="D309">
            <v>0</v>
          </cell>
          <cell r="E309">
            <v>0</v>
          </cell>
          <cell r="F309">
            <v>4823.3900000000003</v>
          </cell>
          <cell r="G309">
            <v>857.2</v>
          </cell>
          <cell r="H309">
            <v>3966.19</v>
          </cell>
        </row>
        <row r="310">
          <cell r="A310" t="str">
            <v>MICHELE DE CARVALHO CRUZ</v>
          </cell>
          <cell r="B310" t="str">
            <v>TÉCNICO (A)</v>
          </cell>
          <cell r="C310">
            <v>2115.0500000000002</v>
          </cell>
          <cell r="D310">
            <v>0</v>
          </cell>
          <cell r="E310">
            <v>0</v>
          </cell>
          <cell r="F310">
            <v>2859.27</v>
          </cell>
          <cell r="G310">
            <v>284.16000000000003</v>
          </cell>
          <cell r="H310">
            <v>2575.11</v>
          </cell>
        </row>
        <row r="311">
          <cell r="A311" t="str">
            <v>MARLUCE GOMES FAGUNDES</v>
          </cell>
          <cell r="B311" t="str">
            <v>ENFERMEIRO (A)</v>
          </cell>
          <cell r="C311">
            <v>3524.32</v>
          </cell>
          <cell r="D311">
            <v>0</v>
          </cell>
          <cell r="E311">
            <v>0</v>
          </cell>
          <cell r="F311">
            <v>3763.13</v>
          </cell>
          <cell r="G311">
            <v>502.62</v>
          </cell>
          <cell r="H311">
            <v>3260.51</v>
          </cell>
        </row>
        <row r="312">
          <cell r="A312" t="str">
            <v>ELIS ANA SILVA COSTA</v>
          </cell>
          <cell r="B312" t="str">
            <v>TÉCNICO (A)</v>
          </cell>
          <cell r="C312">
            <v>2115.0500000000002</v>
          </cell>
          <cell r="D312">
            <v>0</v>
          </cell>
          <cell r="E312">
            <v>0</v>
          </cell>
          <cell r="F312">
            <v>2875.51</v>
          </cell>
          <cell r="G312">
            <v>418.82</v>
          </cell>
          <cell r="H312">
            <v>2456.69</v>
          </cell>
        </row>
        <row r="313">
          <cell r="A313" t="str">
            <v>ELLAYNE CHAVES DA SILVA</v>
          </cell>
          <cell r="B313" t="str">
            <v>TÉCNICO (A)</v>
          </cell>
          <cell r="C313">
            <v>2115.0500000000002</v>
          </cell>
          <cell r="D313">
            <v>3424.32</v>
          </cell>
          <cell r="E313">
            <v>0</v>
          </cell>
          <cell r="F313">
            <v>5223.0600000000004</v>
          </cell>
          <cell r="G313">
            <v>3620.79</v>
          </cell>
          <cell r="H313">
            <v>1602.27</v>
          </cell>
        </row>
        <row r="314">
          <cell r="A314" t="str">
            <v>JEAN CARLO FERREIRA DE MELO</v>
          </cell>
          <cell r="B314" t="str">
            <v>TÉCNICO (A)</v>
          </cell>
          <cell r="C314">
            <v>2115.0500000000002</v>
          </cell>
          <cell r="D314">
            <v>0</v>
          </cell>
          <cell r="E314">
            <v>0</v>
          </cell>
          <cell r="F314">
            <v>2997.35</v>
          </cell>
          <cell r="G314">
            <v>338.29</v>
          </cell>
          <cell r="H314">
            <v>2659.06</v>
          </cell>
        </row>
        <row r="315">
          <cell r="A315" t="str">
            <v>MARCELA DE SOUZA BRITO</v>
          </cell>
          <cell r="B315" t="str">
            <v>ASSISTENTE</v>
          </cell>
          <cell r="C315">
            <v>1730.21</v>
          </cell>
          <cell r="D315">
            <v>0</v>
          </cell>
          <cell r="E315">
            <v>0</v>
          </cell>
          <cell r="F315">
            <v>2055.5300000000002</v>
          </cell>
          <cell r="G315">
            <v>272.3</v>
          </cell>
          <cell r="H315">
            <v>1783.23</v>
          </cell>
        </row>
        <row r="316">
          <cell r="A316" t="str">
            <v>MARCELITA ALVES DA SILVA</v>
          </cell>
          <cell r="B316" t="str">
            <v>TÉCNICO (A)</v>
          </cell>
          <cell r="C316">
            <v>2115.0500000000002</v>
          </cell>
          <cell r="D316">
            <v>0</v>
          </cell>
          <cell r="E316">
            <v>0</v>
          </cell>
          <cell r="F316">
            <v>2569.61</v>
          </cell>
          <cell r="G316">
            <v>258.73</v>
          </cell>
          <cell r="H316">
            <v>2310.88</v>
          </cell>
        </row>
        <row r="317">
          <cell r="A317" t="str">
            <v>SUELI ABREU DOS SANTOS GOMES</v>
          </cell>
          <cell r="B317" t="str">
            <v>ENFERMEIRO (A)</v>
          </cell>
          <cell r="C317">
            <v>3524.32</v>
          </cell>
          <cell r="D317">
            <v>0</v>
          </cell>
          <cell r="E317">
            <v>0</v>
          </cell>
          <cell r="F317">
            <v>4115.5600000000004</v>
          </cell>
          <cell r="G317">
            <v>625.86</v>
          </cell>
          <cell r="H317">
            <v>3489.7</v>
          </cell>
        </row>
        <row r="318">
          <cell r="A318" t="str">
            <v>TAYNAH ARAUJO SILVA</v>
          </cell>
          <cell r="B318" t="str">
            <v>ASSISTENTE</v>
          </cell>
          <cell r="C318">
            <v>1730.21</v>
          </cell>
          <cell r="D318">
            <v>0</v>
          </cell>
          <cell r="E318">
            <v>0</v>
          </cell>
          <cell r="F318">
            <v>2527.08</v>
          </cell>
          <cell r="G318">
            <v>250.82</v>
          </cell>
          <cell r="H318">
            <v>2276.2600000000002</v>
          </cell>
        </row>
        <row r="319">
          <cell r="A319" t="str">
            <v>MARLUCE BATISTA DA SILVA</v>
          </cell>
          <cell r="B319" t="str">
            <v>TÉCNICO (A)</v>
          </cell>
          <cell r="C319">
            <v>2115.0500000000002</v>
          </cell>
          <cell r="D319">
            <v>0</v>
          </cell>
          <cell r="E319">
            <v>0</v>
          </cell>
          <cell r="F319">
            <v>2569.61</v>
          </cell>
          <cell r="G319">
            <v>353.33</v>
          </cell>
          <cell r="H319">
            <v>2216.2800000000002</v>
          </cell>
        </row>
        <row r="320">
          <cell r="A320" t="str">
            <v>MARIA ARRUDA DE SANTANA</v>
          </cell>
          <cell r="B320" t="str">
            <v>TÉCNICO (A)</v>
          </cell>
          <cell r="C320">
            <v>2115.0500000000002</v>
          </cell>
          <cell r="D320">
            <v>0</v>
          </cell>
          <cell r="E320">
            <v>0</v>
          </cell>
          <cell r="F320">
            <v>2992.47</v>
          </cell>
          <cell r="G320">
            <v>337.37</v>
          </cell>
          <cell r="H320">
            <v>2655.1</v>
          </cell>
        </row>
        <row r="321">
          <cell r="A321" t="str">
            <v>MARCELLE SILVA VARGAS</v>
          </cell>
          <cell r="B321" t="str">
            <v>ASSISTENTE</v>
          </cell>
          <cell r="C321">
            <v>3460.42</v>
          </cell>
          <cell r="D321">
            <v>0</v>
          </cell>
          <cell r="E321">
            <v>685.18</v>
          </cell>
          <cell r="F321">
            <v>685.18</v>
          </cell>
          <cell r="G321">
            <v>0</v>
          </cell>
          <cell r="H321">
            <v>685.18</v>
          </cell>
        </row>
        <row r="322">
          <cell r="A322" t="str">
            <v>LUCIVANIA PEREIRA MARQUES TELES</v>
          </cell>
          <cell r="B322" t="str">
            <v>ASSISTENTE</v>
          </cell>
          <cell r="C322">
            <v>1730.21</v>
          </cell>
          <cell r="D322">
            <v>0</v>
          </cell>
          <cell r="E322">
            <v>0</v>
          </cell>
          <cell r="F322">
            <v>2078.71</v>
          </cell>
          <cell r="G322">
            <v>187.58</v>
          </cell>
          <cell r="H322">
            <v>1891.13</v>
          </cell>
        </row>
        <row r="323">
          <cell r="A323" t="str">
            <v>FABIANA TEIXEIRA ROCHA</v>
          </cell>
          <cell r="B323" t="str">
            <v>FARMACÊUTICO</v>
          </cell>
          <cell r="C323">
            <v>3858.04</v>
          </cell>
          <cell r="D323">
            <v>0</v>
          </cell>
          <cell r="E323">
            <v>0</v>
          </cell>
          <cell r="F323">
            <v>5559.81</v>
          </cell>
          <cell r="G323">
            <v>1288.04</v>
          </cell>
          <cell r="H323">
            <v>4271.7700000000004</v>
          </cell>
        </row>
        <row r="324">
          <cell r="A324" t="str">
            <v>CINTHIA FANNY VIEIRA</v>
          </cell>
          <cell r="B324" t="str">
            <v>ENFERMEIRO (A)</v>
          </cell>
          <cell r="C324">
            <v>3524.32</v>
          </cell>
          <cell r="D324">
            <v>0</v>
          </cell>
          <cell r="E324">
            <v>0</v>
          </cell>
          <cell r="F324">
            <v>4191.04</v>
          </cell>
          <cell r="G324">
            <v>646.30999999999995</v>
          </cell>
          <cell r="H324">
            <v>3544.73</v>
          </cell>
        </row>
        <row r="325">
          <cell r="A325" t="str">
            <v>CELESTE JESUS DOS SANTOS MORAES</v>
          </cell>
          <cell r="B325" t="str">
            <v>TÉCNICO (A)</v>
          </cell>
          <cell r="C325">
            <v>4230.1000000000004</v>
          </cell>
          <cell r="D325">
            <v>0</v>
          </cell>
          <cell r="E325">
            <v>717.39</v>
          </cell>
          <cell r="F325">
            <v>717.39</v>
          </cell>
          <cell r="G325">
            <v>0</v>
          </cell>
          <cell r="H325">
            <v>717.39</v>
          </cell>
        </row>
        <row r="326">
          <cell r="A326" t="str">
            <v>ADELZITA MARTINHA ALVARES</v>
          </cell>
          <cell r="B326" t="str">
            <v>TÉCNICO (A)</v>
          </cell>
          <cell r="C326">
            <v>2115.0500000000002</v>
          </cell>
          <cell r="D326">
            <v>0</v>
          </cell>
          <cell r="E326">
            <v>0</v>
          </cell>
          <cell r="F326">
            <v>2972.68</v>
          </cell>
          <cell r="G326">
            <v>333.7</v>
          </cell>
          <cell r="H326">
            <v>2638.98</v>
          </cell>
        </row>
        <row r="327">
          <cell r="A327" t="str">
            <v>ROSANA DE OLIVEIRA LIMA MOURA</v>
          </cell>
          <cell r="B327" t="str">
            <v>RECEPCIONISTA</v>
          </cell>
          <cell r="C327">
            <v>1216.1400000000001</v>
          </cell>
          <cell r="D327">
            <v>0</v>
          </cell>
          <cell r="E327">
            <v>0</v>
          </cell>
          <cell r="F327">
            <v>1682.27</v>
          </cell>
          <cell r="G327">
            <v>207.87</v>
          </cell>
          <cell r="H327">
            <v>1474.4</v>
          </cell>
        </row>
        <row r="328">
          <cell r="A328" t="str">
            <v>JOYCE VALECIA DE SOUZA SANTOS ITACARAMBY</v>
          </cell>
          <cell r="B328" t="str">
            <v>TÉCNICO (A)</v>
          </cell>
          <cell r="C328">
            <v>1730.21</v>
          </cell>
          <cell r="D328">
            <v>0</v>
          </cell>
          <cell r="E328">
            <v>0</v>
          </cell>
          <cell r="F328">
            <v>2055.5300000000002</v>
          </cell>
          <cell r="G328">
            <v>168.49</v>
          </cell>
          <cell r="H328">
            <v>1887.04</v>
          </cell>
        </row>
        <row r="329">
          <cell r="A329" t="str">
            <v>PAULO LINDOMAR DA SILVA OLIVEIRA</v>
          </cell>
          <cell r="B329" t="str">
            <v>ANALISTA</v>
          </cell>
          <cell r="C329">
            <v>4154.62</v>
          </cell>
          <cell r="D329">
            <v>0</v>
          </cell>
          <cell r="E329">
            <v>0</v>
          </cell>
          <cell r="F329">
            <v>4601.16</v>
          </cell>
          <cell r="G329">
            <v>783.09</v>
          </cell>
          <cell r="H329">
            <v>3818.07</v>
          </cell>
        </row>
        <row r="330">
          <cell r="A330" t="str">
            <v>EDUARDO DE SOUZA ALVES</v>
          </cell>
          <cell r="B330" t="str">
            <v>TÉCNICO (A)</v>
          </cell>
          <cell r="C330">
            <v>1730.21</v>
          </cell>
          <cell r="D330">
            <v>0</v>
          </cell>
          <cell r="E330">
            <v>0</v>
          </cell>
          <cell r="F330">
            <v>1969.02</v>
          </cell>
          <cell r="G330">
            <v>207.66</v>
          </cell>
          <cell r="H330">
            <v>1761.36</v>
          </cell>
        </row>
        <row r="331">
          <cell r="A331" t="str">
            <v>ELIA ALVES FIGUEIROL</v>
          </cell>
          <cell r="B331" t="str">
            <v>AUXILIAR</v>
          </cell>
          <cell r="C331">
            <v>1572.91</v>
          </cell>
          <cell r="D331">
            <v>0</v>
          </cell>
          <cell r="E331">
            <v>0</v>
          </cell>
          <cell r="F331">
            <v>1890.37</v>
          </cell>
          <cell r="G331">
            <v>153.63</v>
          </cell>
          <cell r="H331">
            <v>1736.74</v>
          </cell>
        </row>
        <row r="332">
          <cell r="A332" t="str">
            <v>LEANDRO LIMA DA PAIXAO</v>
          </cell>
          <cell r="B332" t="str">
            <v>ASSISTENTE SOCIAL</v>
          </cell>
          <cell r="C332">
            <v>2831.95</v>
          </cell>
          <cell r="D332">
            <v>0</v>
          </cell>
          <cell r="E332">
            <v>0</v>
          </cell>
          <cell r="F332">
            <v>3973.5</v>
          </cell>
          <cell r="G332">
            <v>587.65</v>
          </cell>
          <cell r="H332">
            <v>3385.85</v>
          </cell>
        </row>
        <row r="333">
          <cell r="A333" t="str">
            <v>KETLIN MARLEY SANTOS MEIRELES</v>
          </cell>
          <cell r="B333" t="str">
            <v>RECEPCIONISTA</v>
          </cell>
          <cell r="C333">
            <v>1216.1400000000001</v>
          </cell>
          <cell r="D333">
            <v>0</v>
          </cell>
          <cell r="E333">
            <v>0</v>
          </cell>
          <cell r="F333">
            <v>1788.89</v>
          </cell>
          <cell r="G333">
            <v>217.47</v>
          </cell>
          <cell r="H333">
            <v>1571.42</v>
          </cell>
        </row>
        <row r="334">
          <cell r="A334" t="str">
            <v>JOSE RICARDO PINTO DE ARAUJO</v>
          </cell>
          <cell r="B334" t="str">
            <v>INSTRUMENTADOR</v>
          </cell>
          <cell r="C334">
            <v>1929.06</v>
          </cell>
          <cell r="D334">
            <v>0</v>
          </cell>
          <cell r="E334">
            <v>0</v>
          </cell>
          <cell r="F334">
            <v>2451.5300000000002</v>
          </cell>
          <cell r="G334">
            <v>222.54</v>
          </cell>
          <cell r="H334">
            <v>2228.9899999999998</v>
          </cell>
        </row>
        <row r="335">
          <cell r="A335" t="str">
            <v>ELISANGELA MARIA PEREIRA DA SILVA</v>
          </cell>
          <cell r="B335" t="str">
            <v>ENFERMEIRO (A)</v>
          </cell>
          <cell r="C335">
            <v>3524.32</v>
          </cell>
          <cell r="D335">
            <v>0</v>
          </cell>
          <cell r="E335">
            <v>0</v>
          </cell>
          <cell r="F335">
            <v>4702.95</v>
          </cell>
          <cell r="G335">
            <v>774.38</v>
          </cell>
          <cell r="H335">
            <v>3928.57</v>
          </cell>
        </row>
        <row r="336">
          <cell r="A336" t="str">
            <v>BRUNO SAMPAIO DE SOUZA PEREIRA</v>
          </cell>
          <cell r="B336" t="str">
            <v>TÉCNICO (A)</v>
          </cell>
          <cell r="C336">
            <v>2270.94</v>
          </cell>
          <cell r="D336">
            <v>0</v>
          </cell>
          <cell r="E336">
            <v>0</v>
          </cell>
          <cell r="F336">
            <v>3994.04</v>
          </cell>
          <cell r="G336">
            <v>749.18</v>
          </cell>
          <cell r="H336">
            <v>3244.86</v>
          </cell>
        </row>
        <row r="337">
          <cell r="A337" t="str">
            <v>MARLY RIBEIRO DA SILVA</v>
          </cell>
          <cell r="B337" t="str">
            <v>TÉCNICO (A)</v>
          </cell>
          <cell r="C337">
            <v>1730.21</v>
          </cell>
          <cell r="D337">
            <v>0</v>
          </cell>
          <cell r="E337">
            <v>0</v>
          </cell>
          <cell r="F337">
            <v>2055.5300000000002</v>
          </cell>
          <cell r="G337">
            <v>168.49</v>
          </cell>
          <cell r="H337">
            <v>1887.04</v>
          </cell>
        </row>
        <row r="338">
          <cell r="A338" t="str">
            <v>NATHALIA MARQUES SCHUENQUENER</v>
          </cell>
          <cell r="B338" t="str">
            <v>PSICÓLOGO (A)</v>
          </cell>
          <cell r="C338">
            <v>2831.95</v>
          </cell>
          <cell r="D338">
            <v>0</v>
          </cell>
          <cell r="E338">
            <v>0</v>
          </cell>
          <cell r="F338">
            <v>3413.55</v>
          </cell>
          <cell r="G338">
            <v>437.02</v>
          </cell>
          <cell r="H338">
            <v>2976.53</v>
          </cell>
        </row>
        <row r="339">
          <cell r="A339" t="str">
            <v>THAIS DE LIMA RODRIGUES CARDOSO</v>
          </cell>
          <cell r="B339" t="str">
            <v>FONOAUDIÓLOGO</v>
          </cell>
          <cell r="C339">
            <v>4154.62</v>
          </cell>
          <cell r="D339">
            <v>5623.64</v>
          </cell>
          <cell r="E339">
            <v>4217.7299999999996</v>
          </cell>
          <cell r="F339">
            <v>16896.490000000002</v>
          </cell>
          <cell r="G339">
            <v>16896.490000000002</v>
          </cell>
          <cell r="H339">
            <v>0</v>
          </cell>
        </row>
        <row r="340">
          <cell r="A340" t="str">
            <v>CLERYANE DIAS FERREIRA</v>
          </cell>
          <cell r="B340" t="str">
            <v>TÉCNICO (A)</v>
          </cell>
          <cell r="C340">
            <v>1730.21</v>
          </cell>
          <cell r="D340">
            <v>0</v>
          </cell>
          <cell r="E340">
            <v>0</v>
          </cell>
          <cell r="F340">
            <v>2419.73</v>
          </cell>
          <cell r="G340">
            <v>230.85</v>
          </cell>
          <cell r="H340">
            <v>2188.88</v>
          </cell>
        </row>
        <row r="341">
          <cell r="A341" t="str">
            <v>ISABELLA CRISTINA SOUZA FREIRE</v>
          </cell>
          <cell r="B341" t="str">
            <v>TÉCNICO (A)</v>
          </cell>
          <cell r="C341">
            <v>1730.21</v>
          </cell>
          <cell r="D341">
            <v>0</v>
          </cell>
          <cell r="E341">
            <v>0</v>
          </cell>
          <cell r="F341">
            <v>2165.5300000000002</v>
          </cell>
          <cell r="G341">
            <v>178.39</v>
          </cell>
          <cell r="H341">
            <v>1987.14</v>
          </cell>
        </row>
        <row r="342">
          <cell r="A342" t="str">
            <v>VALERIA CARNEIRO LOPES</v>
          </cell>
          <cell r="B342" t="str">
            <v>COORDENADOR (A)</v>
          </cell>
          <cell r="C342">
            <v>3840.38</v>
          </cell>
          <cell r="D342">
            <v>0</v>
          </cell>
          <cell r="E342">
            <v>0</v>
          </cell>
          <cell r="F342">
            <v>5463.23</v>
          </cell>
          <cell r="G342">
            <v>633.02</v>
          </cell>
          <cell r="H342">
            <v>4830.21</v>
          </cell>
        </row>
        <row r="343">
          <cell r="A343" t="str">
            <v>ARIADNE CHAVES FERREIRA</v>
          </cell>
          <cell r="B343" t="str">
            <v>TÉCNICO (A)</v>
          </cell>
          <cell r="C343">
            <v>1730.21</v>
          </cell>
          <cell r="D343">
            <v>0</v>
          </cell>
          <cell r="E343">
            <v>0</v>
          </cell>
          <cell r="F343">
            <v>2083.62</v>
          </cell>
          <cell r="G343">
            <v>171.02</v>
          </cell>
          <cell r="H343">
            <v>1912.6</v>
          </cell>
        </row>
        <row r="344">
          <cell r="A344" t="str">
            <v>MILDA FEITOSA DA SILVA</v>
          </cell>
          <cell r="B344" t="str">
            <v>TÉCNICO (A)</v>
          </cell>
          <cell r="C344">
            <v>2115.0500000000002</v>
          </cell>
          <cell r="D344">
            <v>0</v>
          </cell>
          <cell r="E344">
            <v>0</v>
          </cell>
          <cell r="F344">
            <v>2899.91</v>
          </cell>
          <cell r="G344">
            <v>320.16000000000003</v>
          </cell>
          <cell r="H344">
            <v>2579.75</v>
          </cell>
        </row>
        <row r="345">
          <cell r="A345" t="str">
            <v>PATRICIA DA CUNHA SILVA</v>
          </cell>
          <cell r="B345" t="str">
            <v>TÉCNICO (A)</v>
          </cell>
          <cell r="C345">
            <v>1730.21</v>
          </cell>
          <cell r="D345">
            <v>0</v>
          </cell>
          <cell r="E345">
            <v>0</v>
          </cell>
          <cell r="F345">
            <v>2394.34</v>
          </cell>
          <cell r="G345">
            <v>204.71</v>
          </cell>
          <cell r="H345">
            <v>2189.63</v>
          </cell>
        </row>
        <row r="346">
          <cell r="A346" t="str">
            <v>MARA RUBIA SILVA DA ROCHA</v>
          </cell>
          <cell r="B346" t="str">
            <v>PSICÓLOGO (A)</v>
          </cell>
          <cell r="C346">
            <v>3004.98</v>
          </cell>
          <cell r="D346">
            <v>4210.53</v>
          </cell>
          <cell r="E346">
            <v>3157.9</v>
          </cell>
          <cell r="F346">
            <v>11976.55</v>
          </cell>
          <cell r="G346">
            <v>11976.55</v>
          </cell>
          <cell r="H346">
            <v>0</v>
          </cell>
        </row>
        <row r="347">
          <cell r="A347" t="str">
            <v>THELMA ALVES COSTA</v>
          </cell>
          <cell r="B347" t="str">
            <v>COORDENADOR (A)</v>
          </cell>
          <cell r="C347">
            <v>3524.32</v>
          </cell>
          <cell r="D347">
            <v>0</v>
          </cell>
          <cell r="E347">
            <v>0</v>
          </cell>
          <cell r="F347">
            <v>4763.13</v>
          </cell>
          <cell r="G347">
            <v>794.45</v>
          </cell>
          <cell r="H347">
            <v>3968.68</v>
          </cell>
        </row>
        <row r="348">
          <cell r="A348" t="str">
            <v>LUDMILLA CAVALCANTE ALVES BRAGA</v>
          </cell>
          <cell r="B348" t="str">
            <v>AUXILIAR</v>
          </cell>
          <cell r="C348">
            <v>1572.91</v>
          </cell>
          <cell r="D348">
            <v>0</v>
          </cell>
          <cell r="E348">
            <v>0</v>
          </cell>
          <cell r="F348">
            <v>1890.37</v>
          </cell>
          <cell r="G348">
            <v>153.63</v>
          </cell>
          <cell r="H348">
            <v>1736.74</v>
          </cell>
        </row>
        <row r="349">
          <cell r="A349" t="str">
            <v>HELIO ARRUDA</v>
          </cell>
          <cell r="B349" t="str">
            <v>PORTEIRO</v>
          </cell>
          <cell r="C349">
            <v>1308.6600000000001</v>
          </cell>
          <cell r="D349">
            <v>0</v>
          </cell>
          <cell r="E349">
            <v>0</v>
          </cell>
          <cell r="F349">
            <v>1374.09</v>
          </cell>
          <cell r="G349">
            <v>185.68</v>
          </cell>
          <cell r="H349">
            <v>1188.4100000000001</v>
          </cell>
        </row>
        <row r="350">
          <cell r="A350" t="str">
            <v>JOSE ANTONIO FERREIRA DE SOUZA</v>
          </cell>
          <cell r="B350" t="str">
            <v>TÉCNICO (A)</v>
          </cell>
          <cell r="C350">
            <v>1730.21</v>
          </cell>
          <cell r="D350">
            <v>0</v>
          </cell>
          <cell r="E350">
            <v>0</v>
          </cell>
          <cell r="F350">
            <v>2395.38</v>
          </cell>
          <cell r="G350">
            <v>226.32</v>
          </cell>
          <cell r="H350">
            <v>2169.06</v>
          </cell>
        </row>
        <row r="351">
          <cell r="A351" t="str">
            <v>DALVA LAGARES DE MELO</v>
          </cell>
          <cell r="B351" t="str">
            <v>ENFERMEIRO (A)</v>
          </cell>
          <cell r="C351">
            <v>2883.17</v>
          </cell>
          <cell r="D351">
            <v>0</v>
          </cell>
          <cell r="E351">
            <v>0</v>
          </cell>
          <cell r="F351">
            <v>3121.98</v>
          </cell>
          <cell r="G351">
            <v>361.72</v>
          </cell>
          <cell r="H351">
            <v>2760.26</v>
          </cell>
        </row>
        <row r="352">
          <cell r="A352" t="str">
            <v>WESLEY NUNES VIRTUOSO</v>
          </cell>
          <cell r="B352" t="str">
            <v>TÉCNICO (A)</v>
          </cell>
          <cell r="C352">
            <v>1730.21</v>
          </cell>
          <cell r="D352">
            <v>0</v>
          </cell>
          <cell r="E352">
            <v>0</v>
          </cell>
          <cell r="F352">
            <v>2498.56</v>
          </cell>
          <cell r="G352">
            <v>245.51</v>
          </cell>
          <cell r="H352">
            <v>2253.0500000000002</v>
          </cell>
        </row>
        <row r="353">
          <cell r="A353" t="str">
            <v>ROSIANE VALE DA SILVA VIEIRA</v>
          </cell>
          <cell r="B353" t="str">
            <v>TÉCNICO (A)</v>
          </cell>
          <cell r="C353">
            <v>1730.21</v>
          </cell>
          <cell r="D353">
            <v>0</v>
          </cell>
          <cell r="E353">
            <v>0</v>
          </cell>
          <cell r="F353">
            <v>2540.96</v>
          </cell>
          <cell r="G353">
            <v>253.39</v>
          </cell>
          <cell r="H353">
            <v>2287.5700000000002</v>
          </cell>
        </row>
        <row r="354">
          <cell r="A354" t="str">
            <v>DIOGO FERNANDO DE SOUSA FERREIRA</v>
          </cell>
          <cell r="B354" t="str">
            <v>ASSISTENTE</v>
          </cell>
          <cell r="C354">
            <v>1730.21</v>
          </cell>
          <cell r="D354">
            <v>1827.13</v>
          </cell>
          <cell r="E354">
            <v>1199.06</v>
          </cell>
          <cell r="F354">
            <v>3199.69</v>
          </cell>
          <cell r="G354">
            <v>3199.69</v>
          </cell>
          <cell r="H354">
            <v>0</v>
          </cell>
        </row>
        <row r="355">
          <cell r="A355" t="str">
            <v>SORAIA RAMOS SOUSA</v>
          </cell>
          <cell r="B355" t="str">
            <v>TÉCNICO (A)</v>
          </cell>
          <cell r="C355">
            <v>2115.0500000000002</v>
          </cell>
          <cell r="D355">
            <v>0</v>
          </cell>
          <cell r="E355">
            <v>0</v>
          </cell>
          <cell r="F355">
            <v>2459.61</v>
          </cell>
          <cell r="G355">
            <v>224.05</v>
          </cell>
          <cell r="H355">
            <v>2235.56</v>
          </cell>
        </row>
        <row r="356">
          <cell r="A356" t="str">
            <v>DIRCE ALVES DE CARVALHO</v>
          </cell>
          <cell r="B356" t="str">
            <v>TÉCNICO (A)</v>
          </cell>
          <cell r="C356">
            <v>2270.94</v>
          </cell>
          <cell r="D356">
            <v>0</v>
          </cell>
          <cell r="E356">
            <v>0</v>
          </cell>
          <cell r="F356">
            <v>3338.29</v>
          </cell>
          <cell r="G356">
            <v>594.71</v>
          </cell>
          <cell r="H356">
            <v>2743.58</v>
          </cell>
        </row>
        <row r="357">
          <cell r="A357" t="str">
            <v>GABRIELA ESTEFANEA ARRAIS DE SOUSA</v>
          </cell>
          <cell r="B357" t="str">
            <v>TÉCNICO (A)</v>
          </cell>
          <cell r="C357">
            <v>1730.21</v>
          </cell>
          <cell r="D357">
            <v>0</v>
          </cell>
          <cell r="E357">
            <v>0</v>
          </cell>
          <cell r="F357">
            <v>2055.5300000000002</v>
          </cell>
          <cell r="G357">
            <v>272.3</v>
          </cell>
          <cell r="H357">
            <v>1783.23</v>
          </cell>
        </row>
        <row r="358">
          <cell r="A358" t="str">
            <v>NAIANE ARAUJO MARQUES</v>
          </cell>
          <cell r="B358" t="str">
            <v>FISIOTERAPEUTA</v>
          </cell>
          <cell r="C358">
            <v>2533.58</v>
          </cell>
          <cell r="D358">
            <v>0</v>
          </cell>
          <cell r="E358">
            <v>0</v>
          </cell>
          <cell r="F358">
            <v>2845.62</v>
          </cell>
          <cell r="G358">
            <v>310.06</v>
          </cell>
          <cell r="H358">
            <v>2535.56</v>
          </cell>
        </row>
        <row r="359">
          <cell r="A359" t="str">
            <v>NAYDELL BARBOSA DE ALMEIDA</v>
          </cell>
          <cell r="B359" t="str">
            <v>AUXILIAR</v>
          </cell>
          <cell r="C359">
            <v>1572.91</v>
          </cell>
          <cell r="D359">
            <v>0</v>
          </cell>
          <cell r="E359">
            <v>0</v>
          </cell>
          <cell r="F359">
            <v>2188.6999999999998</v>
          </cell>
          <cell r="G359">
            <v>180.48</v>
          </cell>
          <cell r="H359">
            <v>2008.22</v>
          </cell>
        </row>
        <row r="360">
          <cell r="A360" t="str">
            <v>ANGELA MARTA TAVARES FRANCO</v>
          </cell>
          <cell r="B360" t="str">
            <v>ASSISTENTE SOCIAL</v>
          </cell>
          <cell r="C360">
            <v>2831.95</v>
          </cell>
          <cell r="D360">
            <v>0</v>
          </cell>
          <cell r="E360">
            <v>0</v>
          </cell>
          <cell r="F360">
            <v>4509.1000000000004</v>
          </cell>
          <cell r="G360">
            <v>752.39</v>
          </cell>
          <cell r="H360">
            <v>3756.71</v>
          </cell>
        </row>
        <row r="361">
          <cell r="A361" t="str">
            <v>PAMELA FERNANDES SILVA DOS SANTOS</v>
          </cell>
          <cell r="B361" t="str">
            <v>ANALISTA</v>
          </cell>
          <cell r="C361">
            <v>2819.39</v>
          </cell>
          <cell r="D361">
            <v>0</v>
          </cell>
          <cell r="E361">
            <v>0</v>
          </cell>
          <cell r="F361">
            <v>2960.36</v>
          </cell>
          <cell r="G361">
            <v>302.97000000000003</v>
          </cell>
          <cell r="H361">
            <v>2657.39</v>
          </cell>
        </row>
        <row r="362">
          <cell r="A362" t="str">
            <v>ANA ABADIA FERREIRA DA MOTA MELO</v>
          </cell>
          <cell r="B362" t="str">
            <v>TÉCNICO (A)</v>
          </cell>
          <cell r="C362">
            <v>1730.21</v>
          </cell>
          <cell r="D362">
            <v>0</v>
          </cell>
          <cell r="E362">
            <v>0</v>
          </cell>
          <cell r="F362">
            <v>2055.5300000000002</v>
          </cell>
          <cell r="G362">
            <v>168.49</v>
          </cell>
          <cell r="H362">
            <v>1887.04</v>
          </cell>
        </row>
        <row r="363">
          <cell r="A363" t="str">
            <v>MARIA DA PENHA MOREIRA</v>
          </cell>
          <cell r="B363" t="str">
            <v>TÉCNICO (A)</v>
          </cell>
          <cell r="C363">
            <v>1730.21</v>
          </cell>
          <cell r="D363">
            <v>0</v>
          </cell>
          <cell r="E363">
            <v>0</v>
          </cell>
          <cell r="F363">
            <v>2055.5300000000002</v>
          </cell>
          <cell r="G363">
            <v>271.69</v>
          </cell>
          <cell r="H363">
            <v>1783.84</v>
          </cell>
        </row>
        <row r="364">
          <cell r="A364" t="str">
            <v>SUZANA MARIA SANTANA SOARES</v>
          </cell>
          <cell r="B364" t="str">
            <v>ENFERMEIRO (A)</v>
          </cell>
          <cell r="C364">
            <v>2883.17</v>
          </cell>
          <cell r="D364">
            <v>0</v>
          </cell>
          <cell r="E364">
            <v>0</v>
          </cell>
          <cell r="F364">
            <v>3487.09</v>
          </cell>
          <cell r="G364">
            <v>456.81</v>
          </cell>
          <cell r="H364">
            <v>3030.28</v>
          </cell>
        </row>
        <row r="365">
          <cell r="A365" t="str">
            <v>MICHELLY DIVINA GONCALVES DE JESUS SILVA</v>
          </cell>
          <cell r="B365" t="str">
            <v>TÉCNICO (A)</v>
          </cell>
          <cell r="C365">
            <v>1730.21</v>
          </cell>
          <cell r="D365">
            <v>0</v>
          </cell>
          <cell r="E365">
            <v>0</v>
          </cell>
          <cell r="F365">
            <v>1995.06</v>
          </cell>
          <cell r="G365">
            <v>324.48</v>
          </cell>
          <cell r="H365">
            <v>1670.58</v>
          </cell>
        </row>
        <row r="366">
          <cell r="A366" t="str">
            <v>FABIANA CARDOSO DORNELES</v>
          </cell>
          <cell r="B366" t="str">
            <v>COORDENADOR (A)</v>
          </cell>
          <cell r="C366">
            <v>4470.3599999999997</v>
          </cell>
          <cell r="D366">
            <v>0</v>
          </cell>
          <cell r="E366">
            <v>0</v>
          </cell>
          <cell r="F366">
            <v>4932.6899999999996</v>
          </cell>
          <cell r="G366">
            <v>893.65</v>
          </cell>
          <cell r="H366">
            <v>4039.04</v>
          </cell>
        </row>
        <row r="367">
          <cell r="A367" t="str">
            <v>GABRIEL VITOR DE SOUSA CAMPELO</v>
          </cell>
          <cell r="B367" t="str">
            <v>ENFERMEIRO (A)</v>
          </cell>
          <cell r="C367">
            <v>2883.17</v>
          </cell>
          <cell r="D367">
            <v>0</v>
          </cell>
          <cell r="E367">
            <v>0</v>
          </cell>
          <cell r="F367">
            <v>3917.37</v>
          </cell>
          <cell r="G367">
            <v>572.54999999999995</v>
          </cell>
          <cell r="H367">
            <v>3344.82</v>
          </cell>
        </row>
        <row r="368">
          <cell r="A368" t="str">
            <v>VERONICA REIS SILVA</v>
          </cell>
          <cell r="B368" t="str">
            <v>AUXILIAR</v>
          </cell>
          <cell r="C368">
            <v>1572.91</v>
          </cell>
          <cell r="D368">
            <v>0</v>
          </cell>
          <cell r="E368">
            <v>0</v>
          </cell>
          <cell r="F368">
            <v>1890.37</v>
          </cell>
          <cell r="G368">
            <v>153.63</v>
          </cell>
          <cell r="H368">
            <v>1736.74</v>
          </cell>
        </row>
        <row r="369">
          <cell r="A369" t="str">
            <v>ROGERIO FABIANO RODRIGUES SILVA</v>
          </cell>
          <cell r="B369" t="str">
            <v>PORTEIRO</v>
          </cell>
          <cell r="C369">
            <v>1308.6600000000001</v>
          </cell>
          <cell r="D369">
            <v>0</v>
          </cell>
          <cell r="E369">
            <v>0</v>
          </cell>
          <cell r="F369">
            <v>1425.36</v>
          </cell>
          <cell r="G369">
            <v>185.68</v>
          </cell>
          <cell r="H369">
            <v>1239.68</v>
          </cell>
        </row>
        <row r="370">
          <cell r="A370" t="str">
            <v>SAMUEL DA SILVA SOUZA ROCHA</v>
          </cell>
          <cell r="B370" t="str">
            <v>PORTEIRO</v>
          </cell>
          <cell r="C370">
            <v>1308.6600000000001</v>
          </cell>
          <cell r="D370">
            <v>0</v>
          </cell>
          <cell r="E370">
            <v>0</v>
          </cell>
          <cell r="F370">
            <v>1374.09</v>
          </cell>
          <cell r="G370">
            <v>107.16</v>
          </cell>
          <cell r="H370">
            <v>1266.93</v>
          </cell>
        </row>
        <row r="371">
          <cell r="A371" t="str">
            <v>JOAO LUIZ DE OLIVEIRA E SILVA</v>
          </cell>
          <cell r="B371" t="str">
            <v>MOTORISTA</v>
          </cell>
          <cell r="C371">
            <v>1712.18</v>
          </cell>
          <cell r="D371">
            <v>0</v>
          </cell>
          <cell r="E371">
            <v>0</v>
          </cell>
          <cell r="F371">
            <v>2036.6</v>
          </cell>
          <cell r="G371">
            <v>166.79</v>
          </cell>
          <cell r="H371">
            <v>1869.81</v>
          </cell>
        </row>
        <row r="372">
          <cell r="A372" t="str">
            <v>JAMILLE SARA DE SOUZA OLIVEIRA VIANA</v>
          </cell>
          <cell r="B372" t="str">
            <v>ENFERMEIRO (A)</v>
          </cell>
          <cell r="C372">
            <v>2883.17</v>
          </cell>
          <cell r="D372">
            <v>0</v>
          </cell>
          <cell r="E372">
            <v>0</v>
          </cell>
          <cell r="F372">
            <v>3410.3</v>
          </cell>
          <cell r="G372">
            <v>461.38</v>
          </cell>
          <cell r="H372">
            <v>2948.92</v>
          </cell>
        </row>
        <row r="373">
          <cell r="A373" t="str">
            <v>JAQUELINE RODRIGUES DE OLIVEIRA SIQUEIRA</v>
          </cell>
          <cell r="B373" t="str">
            <v>TÉCNICO (A)</v>
          </cell>
          <cell r="C373">
            <v>1730.21</v>
          </cell>
          <cell r="D373">
            <v>0</v>
          </cell>
          <cell r="E373">
            <v>0</v>
          </cell>
          <cell r="F373">
            <v>2055.5300000000002</v>
          </cell>
          <cell r="G373">
            <v>168.49</v>
          </cell>
          <cell r="H373">
            <v>1887.04</v>
          </cell>
        </row>
        <row r="374">
          <cell r="A374" t="str">
            <v>GLEICILENE BERNARDO LEAL</v>
          </cell>
          <cell r="B374" t="str">
            <v>TÉCNICO (A)</v>
          </cell>
          <cell r="C374">
            <v>1730.21</v>
          </cell>
          <cell r="D374">
            <v>0</v>
          </cell>
          <cell r="E374">
            <v>0</v>
          </cell>
          <cell r="F374">
            <v>2165.5300000000002</v>
          </cell>
          <cell r="G374">
            <v>178.39</v>
          </cell>
          <cell r="H374">
            <v>1987.14</v>
          </cell>
        </row>
        <row r="375">
          <cell r="A375" t="str">
            <v>CINTIA BORGES LOPES</v>
          </cell>
          <cell r="B375" t="str">
            <v>TÉCNICO (A)</v>
          </cell>
          <cell r="C375">
            <v>1730.21</v>
          </cell>
          <cell r="D375">
            <v>0</v>
          </cell>
          <cell r="E375">
            <v>0</v>
          </cell>
          <cell r="F375">
            <v>2055.5300000000002</v>
          </cell>
          <cell r="G375">
            <v>168.49</v>
          </cell>
          <cell r="H375">
            <v>1887.04</v>
          </cell>
        </row>
        <row r="376">
          <cell r="A376" t="str">
            <v>DEBORAH CRISTINA TOLEDO DE JESUS</v>
          </cell>
          <cell r="B376" t="str">
            <v>TÉCNICO (A)</v>
          </cell>
          <cell r="C376">
            <v>1730.21</v>
          </cell>
          <cell r="D376">
            <v>0</v>
          </cell>
          <cell r="E376">
            <v>0</v>
          </cell>
          <cell r="F376">
            <v>2055.5300000000002</v>
          </cell>
          <cell r="G376">
            <v>288.69</v>
          </cell>
          <cell r="H376">
            <v>1766.84</v>
          </cell>
        </row>
        <row r="377">
          <cell r="A377" t="str">
            <v>FRANCILEI ASSIS GOMES DE JESUS</v>
          </cell>
          <cell r="B377" t="str">
            <v>TÉCNICO (A)</v>
          </cell>
          <cell r="C377">
            <v>1730.21</v>
          </cell>
          <cell r="D377">
            <v>0</v>
          </cell>
          <cell r="E377">
            <v>0</v>
          </cell>
          <cell r="F377">
            <v>2423.6999999999998</v>
          </cell>
          <cell r="G377">
            <v>231.59</v>
          </cell>
          <cell r="H377">
            <v>2192.11</v>
          </cell>
        </row>
        <row r="378">
          <cell r="A378" t="str">
            <v>JANE KARLA FERNANDES PIMENTEL</v>
          </cell>
          <cell r="B378" t="str">
            <v>ENFERMEIRO (A)</v>
          </cell>
          <cell r="C378">
            <v>2883.17</v>
          </cell>
          <cell r="D378">
            <v>0</v>
          </cell>
          <cell r="E378">
            <v>0</v>
          </cell>
          <cell r="F378">
            <v>3121.98</v>
          </cell>
          <cell r="G378">
            <v>495.83</v>
          </cell>
          <cell r="H378">
            <v>2626.15</v>
          </cell>
        </row>
        <row r="379">
          <cell r="A379" t="str">
            <v>MABILLY DA SILVA ONOFRE DANTAS</v>
          </cell>
          <cell r="B379" t="str">
            <v>TÉCNICO (A)</v>
          </cell>
          <cell r="C379">
            <v>1730.21</v>
          </cell>
          <cell r="D379">
            <v>0</v>
          </cell>
          <cell r="E379">
            <v>0</v>
          </cell>
          <cell r="F379">
            <v>2265.63</v>
          </cell>
          <cell r="G379">
            <v>380.86</v>
          </cell>
          <cell r="H379">
            <v>1884.77</v>
          </cell>
        </row>
        <row r="380">
          <cell r="A380" t="str">
            <v>WANYELLE DE SOUSA FIGUEREDO</v>
          </cell>
          <cell r="B380" t="str">
            <v>ENFERMEIRO (A)</v>
          </cell>
          <cell r="C380">
            <v>2883.17</v>
          </cell>
          <cell r="D380">
            <v>0</v>
          </cell>
          <cell r="E380">
            <v>0</v>
          </cell>
          <cell r="F380">
            <v>3552.32</v>
          </cell>
          <cell r="G380">
            <v>577.54999999999995</v>
          </cell>
          <cell r="H380">
            <v>2974.77</v>
          </cell>
        </row>
        <row r="381">
          <cell r="A381" t="str">
            <v>MARCELA GONCALVES</v>
          </cell>
          <cell r="B381" t="str">
            <v>PSICÓLOGO (A)</v>
          </cell>
          <cell r="C381">
            <v>2831.95</v>
          </cell>
          <cell r="D381">
            <v>0</v>
          </cell>
          <cell r="E381">
            <v>0</v>
          </cell>
          <cell r="F381">
            <v>3413.55</v>
          </cell>
          <cell r="G381">
            <v>437.02</v>
          </cell>
          <cell r="H381">
            <v>2976.53</v>
          </cell>
        </row>
        <row r="382">
          <cell r="A382" t="str">
            <v>MAKILENE TEIXEIRA DO NASCIMENTO FRANCA</v>
          </cell>
          <cell r="B382" t="str">
            <v>RECEPCIONISTA</v>
          </cell>
          <cell r="C382">
            <v>1216.1400000000001</v>
          </cell>
          <cell r="D382">
            <v>0</v>
          </cell>
          <cell r="E382">
            <v>0</v>
          </cell>
          <cell r="F382">
            <v>1515.76</v>
          </cell>
          <cell r="G382">
            <v>192.88</v>
          </cell>
          <cell r="H382">
            <v>1322.88</v>
          </cell>
        </row>
        <row r="383">
          <cell r="A383" t="str">
            <v>KAIRO HENRIQUE SOUSA ARAUJO</v>
          </cell>
          <cell r="B383" t="str">
            <v>TÉCNICO (A)</v>
          </cell>
          <cell r="C383">
            <v>1730.21</v>
          </cell>
          <cell r="D383">
            <v>0</v>
          </cell>
          <cell r="E383">
            <v>0</v>
          </cell>
          <cell r="F383">
            <v>2421.48</v>
          </cell>
          <cell r="G383">
            <v>334.99</v>
          </cell>
          <cell r="H383">
            <v>2086.4899999999998</v>
          </cell>
        </row>
        <row r="384">
          <cell r="A384" t="str">
            <v>ELISANGELA GOMES</v>
          </cell>
          <cell r="B384" t="str">
            <v>TÉCNICO (A)</v>
          </cell>
          <cell r="C384">
            <v>1730.21</v>
          </cell>
          <cell r="D384">
            <v>0</v>
          </cell>
          <cell r="E384">
            <v>0</v>
          </cell>
          <cell r="F384">
            <v>2336.85</v>
          </cell>
          <cell r="G384">
            <v>292.41000000000003</v>
          </cell>
          <cell r="H384">
            <v>2044.44</v>
          </cell>
        </row>
        <row r="385">
          <cell r="A385" t="str">
            <v>CAMILA CAIURI NUNES FRANCO</v>
          </cell>
          <cell r="B385" t="str">
            <v>PSICÓLOGO (A)</v>
          </cell>
          <cell r="C385">
            <v>2831.95</v>
          </cell>
          <cell r="D385">
            <v>0</v>
          </cell>
          <cell r="E385">
            <v>0</v>
          </cell>
          <cell r="F385">
            <v>3413.55</v>
          </cell>
          <cell r="G385">
            <v>437.02</v>
          </cell>
          <cell r="H385">
            <v>2976.53</v>
          </cell>
        </row>
        <row r="386">
          <cell r="A386" t="str">
            <v>DAVI CARVALHO ABREU</v>
          </cell>
          <cell r="B386" t="str">
            <v>BIOMÉDICO (A)</v>
          </cell>
          <cell r="C386">
            <v>2919.78</v>
          </cell>
          <cell r="D386">
            <v>0</v>
          </cell>
          <cell r="E386">
            <v>0</v>
          </cell>
          <cell r="F386">
            <v>4087.69</v>
          </cell>
          <cell r="G386">
            <v>618.37</v>
          </cell>
          <cell r="H386">
            <v>3469.32</v>
          </cell>
        </row>
        <row r="387">
          <cell r="A387" t="str">
            <v>NATHALIA DE CASTRO ARANTES</v>
          </cell>
          <cell r="B387" t="str">
            <v>BIOMÉDICO (A)</v>
          </cell>
          <cell r="C387">
            <v>2919.78</v>
          </cell>
          <cell r="D387">
            <v>0</v>
          </cell>
          <cell r="E387">
            <v>0</v>
          </cell>
          <cell r="F387">
            <v>4133.7700000000004</v>
          </cell>
          <cell r="G387">
            <v>630.76</v>
          </cell>
          <cell r="H387">
            <v>3503.01</v>
          </cell>
        </row>
        <row r="388">
          <cell r="A388" t="str">
            <v>THAMARA TAVARES DE MESQUITA DIAS</v>
          </cell>
          <cell r="B388" t="str">
            <v>ENFERMEIRO (A)</v>
          </cell>
          <cell r="C388">
            <v>2883.17</v>
          </cell>
          <cell r="D388">
            <v>0</v>
          </cell>
          <cell r="E388">
            <v>0</v>
          </cell>
          <cell r="F388">
            <v>3384.92</v>
          </cell>
          <cell r="G388">
            <v>429.32</v>
          </cell>
          <cell r="H388">
            <v>2955.6</v>
          </cell>
        </row>
        <row r="389">
          <cell r="A389" t="str">
            <v>WANESSA ALVES SOARES LEAO</v>
          </cell>
          <cell r="B389" t="str">
            <v>FARMACÊUTICO</v>
          </cell>
          <cell r="C389">
            <v>2967.72</v>
          </cell>
          <cell r="D389">
            <v>0</v>
          </cell>
          <cell r="E389">
            <v>0</v>
          </cell>
          <cell r="F389">
            <v>3904.91</v>
          </cell>
          <cell r="G389">
            <v>392.81</v>
          </cell>
          <cell r="H389">
            <v>3512.1</v>
          </cell>
        </row>
        <row r="390">
          <cell r="A390" t="str">
            <v>ROGERIO DE SOUZA SANTOS</v>
          </cell>
          <cell r="B390" t="str">
            <v>TÉCNICO (A)</v>
          </cell>
          <cell r="C390">
            <v>1730.21</v>
          </cell>
          <cell r="D390">
            <v>0</v>
          </cell>
          <cell r="E390">
            <v>0</v>
          </cell>
          <cell r="F390">
            <v>2337.79</v>
          </cell>
          <cell r="G390">
            <v>327.20999999999998</v>
          </cell>
          <cell r="H390">
            <v>2010.58</v>
          </cell>
        </row>
        <row r="391">
          <cell r="A391" t="str">
            <v>LUDIMILA ESCOBAR DA SILVA</v>
          </cell>
          <cell r="B391" t="str">
            <v>TÉCNICO (A)</v>
          </cell>
          <cell r="C391">
            <v>1730.21</v>
          </cell>
          <cell r="D391">
            <v>0</v>
          </cell>
          <cell r="E391">
            <v>0</v>
          </cell>
          <cell r="F391">
            <v>2142.04</v>
          </cell>
          <cell r="G391">
            <v>176.28</v>
          </cell>
          <cell r="H391">
            <v>1965.76</v>
          </cell>
        </row>
        <row r="392">
          <cell r="A392" t="str">
            <v>ELLAINE HERMINIA MESQUITA</v>
          </cell>
          <cell r="B392" t="str">
            <v>ASSISTENTE</v>
          </cell>
          <cell r="C392">
            <v>1730.21</v>
          </cell>
          <cell r="D392">
            <v>0</v>
          </cell>
          <cell r="E392">
            <v>0</v>
          </cell>
          <cell r="F392">
            <v>2055.5300000000002</v>
          </cell>
          <cell r="G392">
            <v>168.49</v>
          </cell>
          <cell r="H392">
            <v>1887.04</v>
          </cell>
        </row>
        <row r="393">
          <cell r="A393" t="str">
            <v>MARLEIDE DIAS DA CRUZ</v>
          </cell>
          <cell r="B393" t="str">
            <v>TÉCNICO (A)</v>
          </cell>
          <cell r="C393">
            <v>1730.21</v>
          </cell>
          <cell r="D393">
            <v>0</v>
          </cell>
          <cell r="E393">
            <v>0</v>
          </cell>
          <cell r="F393">
            <v>2055.5300000000002</v>
          </cell>
          <cell r="G393">
            <v>168.49</v>
          </cell>
          <cell r="H393">
            <v>1887.04</v>
          </cell>
        </row>
        <row r="394">
          <cell r="A394" t="str">
            <v>WIUARLEYS MOREIRA DOS SANTOS</v>
          </cell>
          <cell r="B394" t="str">
            <v>ENFERMEIRO (A)</v>
          </cell>
          <cell r="C394">
            <v>2883.17</v>
          </cell>
          <cell r="D394">
            <v>0</v>
          </cell>
          <cell r="E394">
            <v>0</v>
          </cell>
          <cell r="F394">
            <v>3917.31</v>
          </cell>
          <cell r="G394">
            <v>588.89</v>
          </cell>
          <cell r="H394">
            <v>3328.42</v>
          </cell>
        </row>
        <row r="395">
          <cell r="A395" t="str">
            <v>TASSIA BARROS DOS SANTOS COSTA</v>
          </cell>
          <cell r="B395" t="str">
            <v>ENFERMEIRO (A)</v>
          </cell>
          <cell r="C395">
            <v>2883.17</v>
          </cell>
          <cell r="D395">
            <v>0</v>
          </cell>
          <cell r="E395">
            <v>0</v>
          </cell>
          <cell r="F395">
            <v>3410.3</v>
          </cell>
          <cell r="G395">
            <v>407.71</v>
          </cell>
          <cell r="H395">
            <v>3002.59</v>
          </cell>
        </row>
        <row r="396">
          <cell r="A396" t="str">
            <v>LEONARDO KAWANISHI VIEIRA</v>
          </cell>
          <cell r="B396" t="str">
            <v>ANALISTA</v>
          </cell>
          <cell r="C396">
            <v>2819.39</v>
          </cell>
          <cell r="D396">
            <v>0</v>
          </cell>
          <cell r="E396">
            <v>0</v>
          </cell>
          <cell r="F396">
            <v>2960.36</v>
          </cell>
          <cell r="G396">
            <v>317.19</v>
          </cell>
          <cell r="H396">
            <v>2643.17</v>
          </cell>
        </row>
        <row r="397">
          <cell r="A397" t="str">
            <v>ISABELA CRISTINA OLIVEIRA SANTOS</v>
          </cell>
          <cell r="B397" t="str">
            <v>BIOMÉDICO (A)</v>
          </cell>
          <cell r="C397">
            <v>2919.78</v>
          </cell>
          <cell r="D397">
            <v>0</v>
          </cell>
          <cell r="E397">
            <v>0</v>
          </cell>
          <cell r="F397">
            <v>4776.2700000000004</v>
          </cell>
          <cell r="G397">
            <v>756.17</v>
          </cell>
          <cell r="H397">
            <v>4020.1</v>
          </cell>
        </row>
        <row r="398">
          <cell r="A398" t="str">
            <v>LAFAYETT ALENCAR DE ALMEIDA</v>
          </cell>
          <cell r="B398" t="str">
            <v>TÉCNICO (A)</v>
          </cell>
          <cell r="C398">
            <v>3460.42</v>
          </cell>
          <cell r="D398">
            <v>0</v>
          </cell>
          <cell r="E398">
            <v>342.59</v>
          </cell>
          <cell r="F398">
            <v>342.59</v>
          </cell>
          <cell r="G398">
            <v>0</v>
          </cell>
          <cell r="H398">
            <v>342.59</v>
          </cell>
        </row>
        <row r="399">
          <cell r="A399" t="str">
            <v>ANA PAULA RIBEIRO SILVA</v>
          </cell>
          <cell r="B399" t="str">
            <v>ENFERMEIRO (A)</v>
          </cell>
          <cell r="C399">
            <v>2883.17</v>
          </cell>
          <cell r="D399">
            <v>0</v>
          </cell>
          <cell r="E399">
            <v>0</v>
          </cell>
          <cell r="F399">
            <v>3410.3</v>
          </cell>
          <cell r="G399">
            <v>407.71</v>
          </cell>
          <cell r="H399">
            <v>3002.59</v>
          </cell>
        </row>
        <row r="400">
          <cell r="A400" t="str">
            <v>WILSON FRANCISCO DE ARAUJO</v>
          </cell>
          <cell r="B400" t="str">
            <v>ASSISTENTE</v>
          </cell>
          <cell r="C400">
            <v>1730.21</v>
          </cell>
          <cell r="D400">
            <v>0</v>
          </cell>
          <cell r="E400">
            <v>0</v>
          </cell>
          <cell r="F400">
            <v>2403.1</v>
          </cell>
          <cell r="G400">
            <v>205.76</v>
          </cell>
          <cell r="H400">
            <v>2197.34</v>
          </cell>
        </row>
        <row r="401">
          <cell r="A401" t="str">
            <v>FLAVIO FRANCISCO ALBUQUERQUE DOS SANTOS</v>
          </cell>
          <cell r="B401" t="str">
            <v>DIRETOR (A)</v>
          </cell>
          <cell r="C401">
            <v>13000</v>
          </cell>
          <cell r="D401">
            <v>0</v>
          </cell>
          <cell r="E401">
            <v>0</v>
          </cell>
          <cell r="F401">
            <v>13650</v>
          </cell>
          <cell r="G401">
            <v>3429.56</v>
          </cell>
          <cell r="H401">
            <v>10220.44</v>
          </cell>
        </row>
        <row r="402">
          <cell r="A402" t="str">
            <v>ARTHUR ANTUNES OLIVEIRA DA SILVEIRA</v>
          </cell>
          <cell r="B402" t="str">
            <v>FISIOTERAPEUTA</v>
          </cell>
          <cell r="C402">
            <v>2533.58</v>
          </cell>
          <cell r="D402">
            <v>0</v>
          </cell>
          <cell r="E402">
            <v>0</v>
          </cell>
          <cell r="F402">
            <v>3018.69</v>
          </cell>
          <cell r="G402">
            <v>342.25</v>
          </cell>
          <cell r="H402">
            <v>2676.44</v>
          </cell>
        </row>
        <row r="403">
          <cell r="A403" t="str">
            <v>AMANDA ALVES DE SOUSA</v>
          </cell>
          <cell r="B403" t="str">
            <v>TÉCNICO (A)</v>
          </cell>
          <cell r="C403">
            <v>1730.21</v>
          </cell>
          <cell r="D403">
            <v>0</v>
          </cell>
          <cell r="E403">
            <v>0</v>
          </cell>
          <cell r="F403">
            <v>2165.5300000000002</v>
          </cell>
          <cell r="G403">
            <v>178.39</v>
          </cell>
          <cell r="H403">
            <v>1987.14</v>
          </cell>
        </row>
        <row r="404">
          <cell r="A404" t="str">
            <v>LAURA ESTEVES CARDOSO</v>
          </cell>
          <cell r="B404" t="str">
            <v>FARMACÊUTICO</v>
          </cell>
          <cell r="C404">
            <v>2967.72</v>
          </cell>
          <cell r="D404">
            <v>0</v>
          </cell>
          <cell r="E404">
            <v>0</v>
          </cell>
          <cell r="F404">
            <v>3814.18</v>
          </cell>
          <cell r="G404">
            <v>544.79</v>
          </cell>
          <cell r="H404">
            <v>3269.39</v>
          </cell>
        </row>
        <row r="405">
          <cell r="A405" t="str">
            <v>PRISCILA DE OLIVEIRA SILVA</v>
          </cell>
          <cell r="B405" t="str">
            <v>FARMACÊUTICO</v>
          </cell>
          <cell r="C405">
            <v>2967.72</v>
          </cell>
          <cell r="D405">
            <v>0</v>
          </cell>
          <cell r="E405">
            <v>0</v>
          </cell>
          <cell r="F405">
            <v>3265.88</v>
          </cell>
          <cell r="G405">
            <v>397.97</v>
          </cell>
          <cell r="H405">
            <v>2867.91</v>
          </cell>
        </row>
        <row r="406">
          <cell r="A406" t="str">
            <v>ANNA CLAUDIA CARLOS FERREIRA</v>
          </cell>
          <cell r="B406" t="str">
            <v>AUXILIAR</v>
          </cell>
          <cell r="C406">
            <v>1572.91</v>
          </cell>
          <cell r="D406">
            <v>0</v>
          </cell>
          <cell r="E406">
            <v>0</v>
          </cell>
          <cell r="F406">
            <v>1890.37</v>
          </cell>
          <cell r="G406">
            <v>248</v>
          </cell>
          <cell r="H406">
            <v>1642.37</v>
          </cell>
        </row>
        <row r="407">
          <cell r="A407" t="str">
            <v>ORLANA FERREIRA DE SOUZA</v>
          </cell>
          <cell r="B407" t="str">
            <v>TÉCNICO (A)</v>
          </cell>
          <cell r="C407">
            <v>1730.21</v>
          </cell>
          <cell r="D407">
            <v>0</v>
          </cell>
          <cell r="E407">
            <v>0</v>
          </cell>
          <cell r="F407">
            <v>2055.5300000000002</v>
          </cell>
          <cell r="G407">
            <v>271.69</v>
          </cell>
          <cell r="H407">
            <v>1783.84</v>
          </cell>
        </row>
        <row r="408">
          <cell r="A408" t="str">
            <v>MARCIA DO SOCORRO DAMASCENO NASCIMENTO</v>
          </cell>
          <cell r="B408" t="str">
            <v>TÉCNICO (A)</v>
          </cell>
          <cell r="C408">
            <v>1730.21</v>
          </cell>
          <cell r="D408">
            <v>0</v>
          </cell>
          <cell r="E408">
            <v>0</v>
          </cell>
          <cell r="F408">
            <v>2165.5300000000002</v>
          </cell>
          <cell r="G408">
            <v>178.39</v>
          </cell>
          <cell r="H408">
            <v>1987.14</v>
          </cell>
        </row>
        <row r="409">
          <cell r="A409" t="str">
            <v>LIGIA RODRIGUES FRANCO</v>
          </cell>
          <cell r="B409" t="str">
            <v>FARMACÊUTICO</v>
          </cell>
          <cell r="C409">
            <v>2967.72</v>
          </cell>
          <cell r="D409">
            <v>0</v>
          </cell>
          <cell r="E409">
            <v>0</v>
          </cell>
          <cell r="F409">
            <v>3854.93</v>
          </cell>
          <cell r="G409">
            <v>527.30999999999995</v>
          </cell>
          <cell r="H409">
            <v>3327.62</v>
          </cell>
        </row>
        <row r="410">
          <cell r="A410" t="str">
            <v>FERNANDO GONCALVES DE ALELUIA RESENDE</v>
          </cell>
          <cell r="B410" t="str">
            <v>MOTORISTA</v>
          </cell>
          <cell r="C410">
            <v>1712.18</v>
          </cell>
          <cell r="D410">
            <v>0</v>
          </cell>
          <cell r="E410">
            <v>0</v>
          </cell>
          <cell r="F410">
            <v>2393.56</v>
          </cell>
          <cell r="G410">
            <v>204.61</v>
          </cell>
          <cell r="H410">
            <v>2188.9499999999998</v>
          </cell>
        </row>
        <row r="411">
          <cell r="A411" t="str">
            <v>THALYSSA MORAES FERREIRA</v>
          </cell>
          <cell r="B411" t="str">
            <v>TÉCNICO (A)</v>
          </cell>
          <cell r="C411">
            <v>1730.21</v>
          </cell>
          <cell r="D411">
            <v>0</v>
          </cell>
          <cell r="E411">
            <v>0</v>
          </cell>
          <cell r="F411">
            <v>2055.5300000000002</v>
          </cell>
          <cell r="G411">
            <v>168.49</v>
          </cell>
          <cell r="H411">
            <v>1887.04</v>
          </cell>
        </row>
        <row r="412">
          <cell r="A412" t="str">
            <v>ELISMAR ALMEIDA DOS SANTOS</v>
          </cell>
          <cell r="B412" t="str">
            <v>TÉCNICO (A)</v>
          </cell>
          <cell r="C412">
            <v>1730.21</v>
          </cell>
          <cell r="D412">
            <v>0</v>
          </cell>
          <cell r="E412">
            <v>0</v>
          </cell>
          <cell r="F412">
            <v>2055.5300000000002</v>
          </cell>
          <cell r="G412">
            <v>168.49</v>
          </cell>
          <cell r="H412">
            <v>1887.04</v>
          </cell>
        </row>
        <row r="413">
          <cell r="A413" t="str">
            <v>APOLENICE FREITAS MELICIO</v>
          </cell>
          <cell r="B413" t="str">
            <v>TÉCNICO (A)</v>
          </cell>
          <cell r="C413">
            <v>1730.21</v>
          </cell>
          <cell r="D413">
            <v>0</v>
          </cell>
          <cell r="E413">
            <v>0</v>
          </cell>
          <cell r="F413">
            <v>2165.5300000000002</v>
          </cell>
          <cell r="G413">
            <v>281.58999999999997</v>
          </cell>
          <cell r="H413">
            <v>1883.94</v>
          </cell>
        </row>
        <row r="414">
          <cell r="A414" t="str">
            <v>ALICE DA PENHA GOMES</v>
          </cell>
          <cell r="B414" t="str">
            <v>AUXILIAR</v>
          </cell>
          <cell r="C414">
            <v>1572.91</v>
          </cell>
          <cell r="D414">
            <v>0</v>
          </cell>
          <cell r="E414">
            <v>0</v>
          </cell>
          <cell r="F414">
            <v>2228.98</v>
          </cell>
          <cell r="G414">
            <v>279.24</v>
          </cell>
          <cell r="H414">
            <v>1949.74</v>
          </cell>
        </row>
        <row r="415">
          <cell r="A415" t="str">
            <v>AGUINAIDE MUNIZ DOS SANTOS LOURENCO</v>
          </cell>
          <cell r="B415" t="str">
            <v>TÉCNICO (A)</v>
          </cell>
          <cell r="C415">
            <v>1730.21</v>
          </cell>
          <cell r="D415">
            <v>685.17</v>
          </cell>
          <cell r="E415">
            <v>342.59</v>
          </cell>
          <cell r="F415">
            <v>1840.03</v>
          </cell>
          <cell r="G415">
            <v>1840.03</v>
          </cell>
          <cell r="H415">
            <v>0</v>
          </cell>
        </row>
        <row r="416">
          <cell r="A416" t="str">
            <v>GABRIEL JULIANO DE MATOS</v>
          </cell>
          <cell r="B416" t="str">
            <v>MOTORISTA</v>
          </cell>
          <cell r="C416">
            <v>1887.5</v>
          </cell>
          <cell r="D416">
            <v>0</v>
          </cell>
          <cell r="E416">
            <v>0</v>
          </cell>
          <cell r="F416">
            <v>2220.69</v>
          </cell>
          <cell r="G416">
            <v>297.12</v>
          </cell>
          <cell r="H416">
            <v>1923.57</v>
          </cell>
        </row>
        <row r="417">
          <cell r="A417" t="str">
            <v>UILMA BATISTA COELHO</v>
          </cell>
          <cell r="B417" t="str">
            <v>ENFERMEIRO (A)</v>
          </cell>
          <cell r="C417">
            <v>2883.17</v>
          </cell>
          <cell r="D417">
            <v>0</v>
          </cell>
          <cell r="E417">
            <v>0</v>
          </cell>
          <cell r="F417">
            <v>3231.98</v>
          </cell>
          <cell r="G417">
            <v>367.71</v>
          </cell>
          <cell r="H417">
            <v>2864.27</v>
          </cell>
        </row>
        <row r="418">
          <cell r="A418" t="str">
            <v>LUIZA BERNADETH BARBOSA DE ARAUJO LIMA</v>
          </cell>
          <cell r="B418" t="str">
            <v>ASSISTENTE SOCIAL</v>
          </cell>
          <cell r="C418">
            <v>2831.95</v>
          </cell>
          <cell r="D418">
            <v>0</v>
          </cell>
          <cell r="E418">
            <v>0</v>
          </cell>
          <cell r="F418">
            <v>3457.01</v>
          </cell>
          <cell r="G418">
            <v>448.72</v>
          </cell>
          <cell r="H418">
            <v>3008.29</v>
          </cell>
        </row>
        <row r="419">
          <cell r="A419" t="str">
            <v>CAROLINE PEREIRA RAMOS</v>
          </cell>
          <cell r="B419" t="str">
            <v>TÉCNICO (A)</v>
          </cell>
          <cell r="C419">
            <v>1730.21</v>
          </cell>
          <cell r="D419">
            <v>0</v>
          </cell>
          <cell r="E419">
            <v>0</v>
          </cell>
          <cell r="F419">
            <v>2165.5300000000002</v>
          </cell>
          <cell r="G419">
            <v>281.58999999999997</v>
          </cell>
          <cell r="H419">
            <v>1883.94</v>
          </cell>
        </row>
        <row r="420">
          <cell r="A420" t="str">
            <v>ANNA GABRIELA PEREIRA DOS SANTOS</v>
          </cell>
          <cell r="B420" t="str">
            <v>TÉCNICO (A)</v>
          </cell>
          <cell r="C420">
            <v>1730.21</v>
          </cell>
          <cell r="D420">
            <v>0</v>
          </cell>
          <cell r="E420">
            <v>0</v>
          </cell>
          <cell r="F420">
            <v>1969.02</v>
          </cell>
          <cell r="G420">
            <v>216.62</v>
          </cell>
          <cell r="H420">
            <v>1752.4</v>
          </cell>
        </row>
        <row r="421">
          <cell r="A421" t="str">
            <v>RAYLA NOVAIS DA SILVA</v>
          </cell>
          <cell r="B421" t="str">
            <v>AUXILIAR</v>
          </cell>
          <cell r="C421">
            <v>1572.91</v>
          </cell>
          <cell r="D421">
            <v>0</v>
          </cell>
          <cell r="E421">
            <v>0</v>
          </cell>
          <cell r="F421">
            <v>1890.37</v>
          </cell>
          <cell r="G421">
            <v>248</v>
          </cell>
          <cell r="H421">
            <v>1642.37</v>
          </cell>
        </row>
        <row r="422">
          <cell r="A422" t="str">
            <v>WELINTON PEREIRA DE ALBUQUERQUE</v>
          </cell>
          <cell r="B422" t="str">
            <v>TÉCNICO (A)</v>
          </cell>
          <cell r="C422">
            <v>1730.21</v>
          </cell>
          <cell r="D422">
            <v>0</v>
          </cell>
          <cell r="E422">
            <v>0</v>
          </cell>
          <cell r="F422">
            <v>2055.5300000000002</v>
          </cell>
          <cell r="G422">
            <v>168.49</v>
          </cell>
          <cell r="H422">
            <v>1887.04</v>
          </cell>
        </row>
        <row r="423">
          <cell r="A423" t="str">
            <v>VANILDA RODRIGUES DE FREITAS</v>
          </cell>
          <cell r="B423" t="str">
            <v>TÉCNICO (A)</v>
          </cell>
          <cell r="C423">
            <v>1730.21</v>
          </cell>
          <cell r="D423">
            <v>0</v>
          </cell>
          <cell r="E423">
            <v>0</v>
          </cell>
          <cell r="F423">
            <v>2055.5300000000002</v>
          </cell>
          <cell r="G423">
            <v>168.49</v>
          </cell>
          <cell r="H423">
            <v>1887.04</v>
          </cell>
        </row>
        <row r="424">
          <cell r="A424" t="str">
            <v>RENATA RAMOS OLIVEIRA</v>
          </cell>
          <cell r="B424" t="str">
            <v>TÉCNICO (A)</v>
          </cell>
          <cell r="C424">
            <v>1730.21</v>
          </cell>
          <cell r="D424">
            <v>0</v>
          </cell>
          <cell r="E424">
            <v>0</v>
          </cell>
          <cell r="F424">
            <v>2165.5300000000002</v>
          </cell>
          <cell r="G424">
            <v>282.2</v>
          </cell>
          <cell r="H424">
            <v>1883.33</v>
          </cell>
        </row>
        <row r="425">
          <cell r="A425" t="str">
            <v>KELLY APARECIDA RODRIGUES ALVES</v>
          </cell>
          <cell r="B425" t="str">
            <v>AUXILIAR</v>
          </cell>
          <cell r="C425">
            <v>1194.03</v>
          </cell>
          <cell r="D425">
            <v>0</v>
          </cell>
          <cell r="E425">
            <v>0</v>
          </cell>
          <cell r="F425">
            <v>1492.54</v>
          </cell>
          <cell r="G425">
            <v>189.46</v>
          </cell>
          <cell r="H425">
            <v>1303.08</v>
          </cell>
        </row>
        <row r="426">
          <cell r="A426" t="str">
            <v>CLEONICE PEREIRA DE SOUSA</v>
          </cell>
          <cell r="B426" t="str">
            <v>TÉCNICO (A)</v>
          </cell>
          <cell r="C426">
            <v>1730.21</v>
          </cell>
          <cell r="D426">
            <v>0</v>
          </cell>
          <cell r="E426">
            <v>0</v>
          </cell>
          <cell r="F426">
            <v>2055.5300000000002</v>
          </cell>
          <cell r="G426">
            <v>168.49</v>
          </cell>
          <cell r="H426">
            <v>1887.04</v>
          </cell>
        </row>
        <row r="427">
          <cell r="A427" t="str">
            <v>IEZA MARIA CIRQUEIRA VIEIRA</v>
          </cell>
          <cell r="B427" t="str">
            <v>TÉCNICO (A)</v>
          </cell>
          <cell r="C427">
            <v>1730.21</v>
          </cell>
          <cell r="D427">
            <v>0</v>
          </cell>
          <cell r="E427">
            <v>0</v>
          </cell>
          <cell r="F427">
            <v>2423.6999999999998</v>
          </cell>
          <cell r="G427">
            <v>334.79</v>
          </cell>
          <cell r="H427">
            <v>2088.91</v>
          </cell>
        </row>
        <row r="428">
          <cell r="A428" t="str">
            <v>FERNANDA APARECIDA DE MORAIS</v>
          </cell>
          <cell r="B428" t="str">
            <v>ASSISTENTE SOCIAL</v>
          </cell>
          <cell r="C428">
            <v>2831.95</v>
          </cell>
          <cell r="D428">
            <v>0</v>
          </cell>
          <cell r="E428">
            <v>0</v>
          </cell>
          <cell r="F428">
            <v>3413.55</v>
          </cell>
          <cell r="G428">
            <v>437.02</v>
          </cell>
          <cell r="H428">
            <v>2976.53</v>
          </cell>
        </row>
        <row r="429">
          <cell r="A429" t="str">
            <v>MARIA DO CARMO DOS SANTOS DA SILVA</v>
          </cell>
          <cell r="B429" t="str">
            <v>ENFERMEIRO (A)</v>
          </cell>
          <cell r="C429">
            <v>2883.17</v>
          </cell>
          <cell r="D429">
            <v>0</v>
          </cell>
          <cell r="E429">
            <v>0</v>
          </cell>
          <cell r="F429">
            <v>3121.98</v>
          </cell>
          <cell r="G429">
            <v>333.03</v>
          </cell>
          <cell r="H429">
            <v>2788.95</v>
          </cell>
        </row>
        <row r="430">
          <cell r="A430" t="str">
            <v>LAURA RODRIGUES DE SOUZA COSTA</v>
          </cell>
          <cell r="B430" t="str">
            <v>TÉCNICO (A)</v>
          </cell>
          <cell r="C430">
            <v>1730.21</v>
          </cell>
          <cell r="D430">
            <v>721.84</v>
          </cell>
          <cell r="E430">
            <v>541.38</v>
          </cell>
          <cell r="F430">
            <v>3024.9</v>
          </cell>
          <cell r="G430">
            <v>3024.9</v>
          </cell>
          <cell r="H430">
            <v>0</v>
          </cell>
        </row>
        <row r="431">
          <cell r="A431" t="str">
            <v>GAEL DA SILVA</v>
          </cell>
          <cell r="B431" t="str">
            <v>SUPERVISOR</v>
          </cell>
          <cell r="C431">
            <v>2270.94</v>
          </cell>
          <cell r="D431">
            <v>0</v>
          </cell>
          <cell r="E431">
            <v>0</v>
          </cell>
          <cell r="F431">
            <v>4362.29</v>
          </cell>
          <cell r="G431">
            <v>935.93</v>
          </cell>
          <cell r="H431">
            <v>3426.36</v>
          </cell>
        </row>
        <row r="432">
          <cell r="A432" t="str">
            <v>VINICIOS SOUZA DE MELO</v>
          </cell>
          <cell r="B432" t="str">
            <v>ANALISTA</v>
          </cell>
          <cell r="C432">
            <v>5638.78</v>
          </cell>
          <cell r="D432">
            <v>0</v>
          </cell>
          <cell r="E432">
            <v>246.7</v>
          </cell>
          <cell r="F432">
            <v>3207.06</v>
          </cell>
          <cell r="G432">
            <v>331.4</v>
          </cell>
          <cell r="H432">
            <v>2875.66</v>
          </cell>
        </row>
        <row r="433">
          <cell r="A433" t="str">
            <v>RANIELE OLIVEIRA LOPES</v>
          </cell>
          <cell r="B433" t="str">
            <v>TÉCNICO (A)</v>
          </cell>
          <cell r="C433">
            <v>3460.42</v>
          </cell>
          <cell r="D433">
            <v>0</v>
          </cell>
          <cell r="E433">
            <v>171.29</v>
          </cell>
          <cell r="F433">
            <v>2336.8200000000002</v>
          </cell>
          <cell r="G433">
            <v>178.39</v>
          </cell>
          <cell r="H433">
            <v>2158.4300000000003</v>
          </cell>
        </row>
        <row r="434">
          <cell r="A434" t="str">
            <v>MARIA HELENA DOURADO DA SILVA</v>
          </cell>
          <cell r="B434" t="str">
            <v>TÉCNICO (A)</v>
          </cell>
          <cell r="C434">
            <v>3460.42</v>
          </cell>
          <cell r="D434">
            <v>0</v>
          </cell>
          <cell r="E434">
            <v>171.29</v>
          </cell>
          <cell r="F434">
            <v>2538.35</v>
          </cell>
          <cell r="G434">
            <v>324.86</v>
          </cell>
          <cell r="H434">
            <v>2213.4900000000002</v>
          </cell>
        </row>
        <row r="435">
          <cell r="A435" t="str">
            <v>LILLIANNY GOMES DE FRANCA</v>
          </cell>
          <cell r="B435" t="str">
            <v>TÉCNICO (A)</v>
          </cell>
          <cell r="C435">
            <v>3460.42</v>
          </cell>
          <cell r="D435">
            <v>0</v>
          </cell>
          <cell r="E435">
            <v>171.29</v>
          </cell>
          <cell r="F435">
            <v>2538.35</v>
          </cell>
          <cell r="G435">
            <v>201.43</v>
          </cell>
          <cell r="H435">
            <v>2336.92</v>
          </cell>
        </row>
        <row r="436">
          <cell r="A436" t="str">
            <v>LIDIANE FREITAS SOUZA</v>
          </cell>
          <cell r="B436" t="str">
            <v>TÉCNICO (A)</v>
          </cell>
          <cell r="C436">
            <v>3460.42</v>
          </cell>
          <cell r="D436">
            <v>0</v>
          </cell>
          <cell r="E436">
            <v>171.29</v>
          </cell>
          <cell r="F436">
            <v>2481.33</v>
          </cell>
          <cell r="G436">
            <v>210.44</v>
          </cell>
          <cell r="H436">
            <v>2270.89</v>
          </cell>
        </row>
        <row r="437">
          <cell r="A437" t="str">
            <v>ELISA ANDRIELLY DE SOUZA</v>
          </cell>
          <cell r="B437" t="str">
            <v>TÉCNICO (A)</v>
          </cell>
          <cell r="C437">
            <v>3460.42</v>
          </cell>
          <cell r="D437">
            <v>0</v>
          </cell>
          <cell r="E437">
            <v>171.29</v>
          </cell>
          <cell r="F437">
            <v>2336.8200000000002</v>
          </cell>
          <cell r="G437">
            <v>178.39</v>
          </cell>
          <cell r="H437">
            <v>2158.4300000000003</v>
          </cell>
        </row>
        <row r="438">
          <cell r="A438" t="str">
            <v>LUCIANA CORREIA DA SILVA</v>
          </cell>
          <cell r="B438" t="str">
            <v>RECEPCIONISTA</v>
          </cell>
          <cell r="C438">
            <v>2432.2800000000002</v>
          </cell>
          <cell r="D438">
            <v>0</v>
          </cell>
          <cell r="E438">
            <v>126.31</v>
          </cell>
          <cell r="F438">
            <v>1642.07</v>
          </cell>
          <cell r="G438">
            <v>119.91</v>
          </cell>
          <cell r="H438">
            <v>1522.1599999999999</v>
          </cell>
        </row>
        <row r="439">
          <cell r="A439" t="str">
            <v>JOANA VANESSA SOUSA DA SILVA FROTA</v>
          </cell>
          <cell r="B439" t="str">
            <v>INSTRUMENTADOR</v>
          </cell>
          <cell r="C439">
            <v>3858.12</v>
          </cell>
          <cell r="D439">
            <v>0</v>
          </cell>
          <cell r="E439">
            <v>188.69</v>
          </cell>
          <cell r="F439">
            <v>2563.0100000000002</v>
          </cell>
          <cell r="G439">
            <v>202.31</v>
          </cell>
          <cell r="H439">
            <v>2360.7000000000003</v>
          </cell>
        </row>
        <row r="440">
          <cell r="A440" t="str">
            <v>DANIEL DE SOUZA PEREIRA</v>
          </cell>
          <cell r="B440" t="str">
            <v>PRODUÇÃO</v>
          </cell>
          <cell r="C440">
            <v>3341.7</v>
          </cell>
          <cell r="D440">
            <v>0</v>
          </cell>
          <cell r="E440">
            <v>83.05</v>
          </cell>
          <cell r="F440">
            <v>1943.37</v>
          </cell>
          <cell r="G440">
            <v>150.91999999999999</v>
          </cell>
          <cell r="H440">
            <v>1792.45</v>
          </cell>
        </row>
        <row r="441">
          <cell r="A441" t="str">
            <v>ERICSSON DE OLIVEIRA ANDREA</v>
          </cell>
          <cell r="B441" t="str">
            <v>TÉCNICO (A)</v>
          </cell>
          <cell r="C441">
            <v>4230.1000000000004</v>
          </cell>
          <cell r="D441">
            <v>0</v>
          </cell>
          <cell r="E441">
            <v>102.48</v>
          </cell>
          <cell r="F441">
            <v>1910.67</v>
          </cell>
          <cell r="G441">
            <v>1808.19</v>
          </cell>
          <cell r="H441">
            <v>102.48</v>
          </cell>
        </row>
        <row r="442">
          <cell r="A442" t="str">
            <v>FERNANDA TAVARES MOREIRA CHERULLI EDREIRA</v>
          </cell>
          <cell r="B442" t="str">
            <v>COORDENADOR (A)</v>
          </cell>
          <cell r="C442">
            <v>4109.1899999999996</v>
          </cell>
          <cell r="D442">
            <v>0</v>
          </cell>
          <cell r="E442">
            <v>0</v>
          </cell>
          <cell r="F442">
            <v>5437.93</v>
          </cell>
          <cell r="G442">
            <v>1019.49</v>
          </cell>
          <cell r="H442">
            <v>4418.4399999999996</v>
          </cell>
        </row>
        <row r="443">
          <cell r="A443" t="str">
            <v>FRANCIMARO GONCALVES DOS SANTOS</v>
          </cell>
          <cell r="B443" t="str">
            <v>TÉCNICO (A)</v>
          </cell>
          <cell r="C443">
            <v>3460.42</v>
          </cell>
          <cell r="D443">
            <v>0</v>
          </cell>
          <cell r="E443">
            <v>85.65</v>
          </cell>
          <cell r="F443">
            <v>2004.14</v>
          </cell>
          <cell r="G443">
            <v>156.16</v>
          </cell>
          <cell r="H443">
            <v>1847.98</v>
          </cell>
        </row>
        <row r="444">
          <cell r="A444" t="str">
            <v>HELENA DE OLIVEIRA MIRANDA</v>
          </cell>
          <cell r="B444" t="str">
            <v>TÉCNICO (A)</v>
          </cell>
          <cell r="C444">
            <v>4230.1000000000004</v>
          </cell>
          <cell r="D444">
            <v>0</v>
          </cell>
          <cell r="E444">
            <v>102.48</v>
          </cell>
          <cell r="F444">
            <v>1988.19</v>
          </cell>
          <cell r="G444">
            <v>153.21</v>
          </cell>
          <cell r="H444">
            <v>1834.98</v>
          </cell>
        </row>
        <row r="445">
          <cell r="A445" t="str">
            <v>HELLEN CRISTIAN CARDOSO MENDANHA</v>
          </cell>
          <cell r="B445" t="str">
            <v>ENFERMEIRO (A)</v>
          </cell>
          <cell r="C445">
            <v>5766.34</v>
          </cell>
          <cell r="D445">
            <v>0</v>
          </cell>
          <cell r="E445">
            <v>130.08000000000001</v>
          </cell>
          <cell r="F445">
            <v>3313.0299999999997</v>
          </cell>
          <cell r="G445">
            <v>377.08</v>
          </cell>
          <cell r="H445">
            <v>2935.95</v>
          </cell>
        </row>
        <row r="446">
          <cell r="A446" t="str">
            <v>KEYLA LIMA SILVERIO</v>
          </cell>
          <cell r="B446" t="str">
            <v>ASSISTENTE</v>
          </cell>
          <cell r="C446">
            <v>3460.42</v>
          </cell>
          <cell r="D446">
            <v>0</v>
          </cell>
          <cell r="E446">
            <v>85.65</v>
          </cell>
          <cell r="F446">
            <v>2004.14</v>
          </cell>
          <cell r="G446">
            <v>156.16</v>
          </cell>
          <cell r="H446">
            <v>1847.98</v>
          </cell>
        </row>
        <row r="447">
          <cell r="A447" t="str">
            <v>LUCIANA ANDRIELLI RAMOS</v>
          </cell>
          <cell r="B447" t="str">
            <v>TÉCNICO (A)</v>
          </cell>
          <cell r="C447">
            <v>3460.42</v>
          </cell>
          <cell r="D447">
            <v>0</v>
          </cell>
          <cell r="E447">
            <v>85.65</v>
          </cell>
          <cell r="F447">
            <v>2004.14</v>
          </cell>
          <cell r="G447">
            <v>156.16</v>
          </cell>
          <cell r="H447">
            <v>1847.98</v>
          </cell>
        </row>
        <row r="448">
          <cell r="A448" t="str">
            <v>MARCIA LARISSA DOS SANTOS OLIVEIRA</v>
          </cell>
          <cell r="B448" t="str">
            <v>AUXILIAR</v>
          </cell>
          <cell r="C448">
            <v>2388.06</v>
          </cell>
          <cell r="D448">
            <v>0</v>
          </cell>
          <cell r="E448">
            <v>62.19</v>
          </cell>
          <cell r="F448">
            <v>939.8</v>
          </cell>
          <cell r="G448">
            <v>65.819999999999993</v>
          </cell>
          <cell r="H448">
            <v>873.98</v>
          </cell>
        </row>
        <row r="449">
          <cell r="A449" t="str">
            <v>MARIA DE LOURDES BARBOSA SILVA FREITAS</v>
          </cell>
          <cell r="B449" t="str">
            <v>ENFERMEIRO (A)</v>
          </cell>
          <cell r="C449">
            <v>5766.34</v>
          </cell>
          <cell r="D449">
            <v>0</v>
          </cell>
          <cell r="E449">
            <v>130.08000000000001</v>
          </cell>
          <cell r="F449">
            <v>3313.0299999999997</v>
          </cell>
          <cell r="G449">
            <v>377.08</v>
          </cell>
          <cell r="H449">
            <v>2935.95</v>
          </cell>
        </row>
        <row r="450">
          <cell r="A450" t="str">
            <v>MICHELE MARIA DOS SANTOS SILVEIRA</v>
          </cell>
          <cell r="B450" t="str">
            <v>COORDENADOR (A)</v>
          </cell>
          <cell r="C450">
            <v>3840.38</v>
          </cell>
          <cell r="D450">
            <v>0</v>
          </cell>
          <cell r="E450">
            <v>0</v>
          </cell>
          <cell r="F450">
            <v>5463.23</v>
          </cell>
          <cell r="G450">
            <v>1079.72</v>
          </cell>
          <cell r="H450">
            <v>4383.51</v>
          </cell>
        </row>
        <row r="451">
          <cell r="A451" t="str">
            <v>RONDINELIO TEIXEIRA DE SOUSA</v>
          </cell>
          <cell r="B451" t="str">
            <v>PRODUÇÃO</v>
          </cell>
          <cell r="C451">
            <v>4040.16</v>
          </cell>
          <cell r="D451">
            <v>0</v>
          </cell>
          <cell r="E451">
            <v>113.63</v>
          </cell>
          <cell r="F451">
            <v>2477.12</v>
          </cell>
          <cell r="G451">
            <v>201.01</v>
          </cell>
          <cell r="H451">
            <v>2276.11</v>
          </cell>
        </row>
        <row r="452">
          <cell r="A452" t="str">
            <v>VANESSA CRISTINA DE AQUINO LEAO BERALDO</v>
          </cell>
          <cell r="B452" t="str">
            <v>GERENTE</v>
          </cell>
          <cell r="C452">
            <v>9512.94</v>
          </cell>
          <cell r="D452">
            <v>0</v>
          </cell>
          <cell r="E452">
            <v>0</v>
          </cell>
          <cell r="F452">
            <v>10227.4</v>
          </cell>
          <cell r="G452">
            <v>2488.35</v>
          </cell>
          <cell r="H452">
            <v>7739.05</v>
          </cell>
        </row>
        <row r="453">
          <cell r="A453" t="str">
            <v>WELSEM IVAIR GENSKE DE GODOY</v>
          </cell>
          <cell r="B453" t="str">
            <v>BIOMÉDICO (A)</v>
          </cell>
          <cell r="C453">
            <v>5839.56</v>
          </cell>
          <cell r="D453">
            <v>0</v>
          </cell>
          <cell r="E453">
            <v>170.32</v>
          </cell>
          <cell r="F453">
            <v>3031.71</v>
          </cell>
          <cell r="G453">
            <v>312.99</v>
          </cell>
          <cell r="H453">
            <v>2718.7200000000003</v>
          </cell>
        </row>
        <row r="454">
          <cell r="A454" t="str">
            <v>Total Geral</v>
          </cell>
          <cell r="C454">
            <v>1095221.469999999</v>
          </cell>
          <cell r="D454">
            <v>86641.800000000017</v>
          </cell>
          <cell r="E454">
            <v>30955.110000000015</v>
          </cell>
          <cell r="F454">
            <v>1361009.8900000022</v>
          </cell>
          <cell r="G454">
            <v>303826.28999999992</v>
          </cell>
          <cell r="H454">
            <v>1057183.5999999999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latório"/>
    </sheetNames>
    <sheetDataSet>
      <sheetData sheetId="0">
        <row r="17">
          <cell r="C17" t="str">
            <v>DALVANI ALVES DE MEDEIROS OLIVEIRA</v>
          </cell>
          <cell r="D17" t="str">
            <v>Técnico em Enfermagem - 18.464</v>
          </cell>
          <cell r="E17">
            <v>4309.67</v>
          </cell>
          <cell r="F17">
            <v>3089.61</v>
          </cell>
        </row>
        <row r="18">
          <cell r="C18" t="str">
            <v>ADRIEL RODRIGUES ADORNO</v>
          </cell>
          <cell r="D18" t="str">
            <v>Técnico em Radiologia - 18.464</v>
          </cell>
          <cell r="E18">
            <v>6883.9</v>
          </cell>
          <cell r="F18">
            <v>4838.54</v>
          </cell>
        </row>
        <row r="19">
          <cell r="C19" t="str">
            <v>ADELAIDE TAVARES DA SILVA</v>
          </cell>
          <cell r="D19" t="str">
            <v>Técnico em Enfermagem - 18.464</v>
          </cell>
          <cell r="E19">
            <v>4594.8900000000003</v>
          </cell>
          <cell r="F19">
            <v>3333.6</v>
          </cell>
        </row>
        <row r="20">
          <cell r="C20" t="str">
            <v>ADRIANO MESSIAS LOPES</v>
          </cell>
          <cell r="D20" t="str">
            <v>Auxiliar Técnico de Saúde - QT - 18.464</v>
          </cell>
          <cell r="E20">
            <v>3350.4</v>
          </cell>
          <cell r="F20">
            <v>2909.46</v>
          </cell>
        </row>
        <row r="21">
          <cell r="C21" t="str">
            <v>AILSON SILVA DOS ANJOS</v>
          </cell>
          <cell r="D21" t="str">
            <v>Técnico em Enfermagem - 18.464</v>
          </cell>
          <cell r="E21">
            <v>4954.28</v>
          </cell>
          <cell r="F21">
            <v>4192.6400000000003</v>
          </cell>
        </row>
        <row r="22">
          <cell r="C22" t="str">
            <v>ALESSANDRA REGINA FERREIRA OZOLINS</v>
          </cell>
          <cell r="D22" t="str">
            <v>Técnico em Enfermagem - 18.464</v>
          </cell>
          <cell r="E22">
            <v>5450.98</v>
          </cell>
          <cell r="F22">
            <v>2916.93</v>
          </cell>
        </row>
        <row r="23">
          <cell r="C23" t="str">
            <v>ALMIRO PEREIRA MARINHO JUNIOR</v>
          </cell>
          <cell r="D23" t="str">
            <v>Técnico em Enfermagem - 18.464</v>
          </cell>
          <cell r="E23">
            <v>4731.7700000000004</v>
          </cell>
          <cell r="F23">
            <v>3236.01</v>
          </cell>
        </row>
        <row r="24">
          <cell r="C24" t="str">
            <v>ALZIRENE BARBOSA DOS SANTOS OLIVEIRA</v>
          </cell>
          <cell r="D24" t="str">
            <v>Técnico em Enfermagem - 18.464</v>
          </cell>
          <cell r="E24">
            <v>5048.08</v>
          </cell>
          <cell r="F24">
            <v>3061.18</v>
          </cell>
        </row>
        <row r="25">
          <cell r="C25" t="str">
            <v>ANA MARIA VALIM BORGES</v>
          </cell>
          <cell r="D25" t="str">
            <v>Auxiliar de Serviços Gerais - 18.464</v>
          </cell>
          <cell r="E25">
            <v>2636.49</v>
          </cell>
          <cell r="F25">
            <v>2109.2800000000002</v>
          </cell>
        </row>
        <row r="26">
          <cell r="C26" t="str">
            <v>ANA PAULA DIAS DA SILVA</v>
          </cell>
          <cell r="D26" t="str">
            <v>Assistente Técnico de Saúde - 18.464</v>
          </cell>
          <cell r="E26">
            <v>5352.76</v>
          </cell>
          <cell r="F26">
            <v>4753.3999999999996</v>
          </cell>
        </row>
        <row r="27">
          <cell r="C27" t="str">
            <v>ANA PEREIRA DAS NEVES</v>
          </cell>
          <cell r="D27" t="str">
            <v>Técnico em Enfermagem - 18.464</v>
          </cell>
          <cell r="E27">
            <v>4980.99</v>
          </cell>
          <cell r="F27">
            <v>3044.94</v>
          </cell>
        </row>
        <row r="28">
          <cell r="C28" t="str">
            <v>ANDERSON DOUGLAS ZANOL GOMES</v>
          </cell>
          <cell r="D28" t="str">
            <v>Técnico em Enfermagem - 18.464</v>
          </cell>
          <cell r="E28">
            <v>5481.33</v>
          </cell>
          <cell r="F28">
            <v>2493.52</v>
          </cell>
        </row>
        <row r="29">
          <cell r="C29" t="str">
            <v>ANTONIA PACHECO BARBOSA SILVA</v>
          </cell>
          <cell r="D29" t="str">
            <v>Técnico em Enfermagem - 18.464</v>
          </cell>
          <cell r="E29">
            <v>5102.12</v>
          </cell>
          <cell r="F29">
            <v>4223.03</v>
          </cell>
        </row>
        <row r="30">
          <cell r="C30" t="str">
            <v>BRUNNO D ANGELYS RIBEIRO</v>
          </cell>
          <cell r="D30" t="str">
            <v>Fisioterapeuta - 18.464</v>
          </cell>
          <cell r="E30">
            <v>8085.29</v>
          </cell>
          <cell r="F30">
            <v>5563.68</v>
          </cell>
        </row>
        <row r="31">
          <cell r="C31" t="str">
            <v>BRUNO ALVES RODRIGUES</v>
          </cell>
          <cell r="D31" t="str">
            <v>Médico - 18.464</v>
          </cell>
          <cell r="E31">
            <v>11620.79</v>
          </cell>
          <cell r="F31">
            <v>7607.19</v>
          </cell>
        </row>
        <row r="32">
          <cell r="C32" t="str">
            <v>CAMILA ALVES DE SOUZA</v>
          </cell>
          <cell r="D32" t="str">
            <v>Técnico em Enfermagem - 18.464</v>
          </cell>
          <cell r="E32">
            <v>4809.67</v>
          </cell>
          <cell r="F32">
            <v>3829.69</v>
          </cell>
        </row>
        <row r="33">
          <cell r="C33" t="str">
            <v>CASSIANO COSTA SILVA PEREIRA</v>
          </cell>
          <cell r="D33" t="str">
            <v>Cirurgião-Dentista - 18.464</v>
          </cell>
          <cell r="E33">
            <v>8217.18</v>
          </cell>
          <cell r="F33">
            <v>6353.49</v>
          </cell>
        </row>
        <row r="34">
          <cell r="C34" t="str">
            <v>CELDA DA SILVA MOTA</v>
          </cell>
          <cell r="D34" t="str">
            <v>Técnico em Enfermagem - 18.464</v>
          </cell>
          <cell r="E34">
            <v>5331.4</v>
          </cell>
          <cell r="F34">
            <v>3519.04</v>
          </cell>
        </row>
        <row r="35">
          <cell r="C35" t="str">
            <v>CLAUDIA PEREIRA SOBRINHO</v>
          </cell>
          <cell r="D35" t="str">
            <v>Técnico em Enfermagem - 18.464</v>
          </cell>
          <cell r="E35">
            <v>6051.21</v>
          </cell>
          <cell r="F35">
            <v>3549.97</v>
          </cell>
        </row>
        <row r="36">
          <cell r="C36" t="str">
            <v>CLEYDE ALVES JAVERA</v>
          </cell>
          <cell r="D36" t="str">
            <v>Auxiliar de Serviços Gerais - 18.464</v>
          </cell>
          <cell r="E36">
            <v>3766.72</v>
          </cell>
          <cell r="F36">
            <v>3212.08</v>
          </cell>
        </row>
        <row r="37">
          <cell r="C37" t="str">
            <v>CLOVES MOREIRA FILHO</v>
          </cell>
          <cell r="D37" t="str">
            <v>Médico - 18.464</v>
          </cell>
          <cell r="E37">
            <v>16653.98</v>
          </cell>
          <cell r="F37">
            <v>10966.83</v>
          </cell>
        </row>
        <row r="38">
          <cell r="C38" t="str">
            <v>CONCEICAO CARDOSO RIBEIRO</v>
          </cell>
          <cell r="D38" t="str">
            <v>Técnico em Enfermagem - 18.464</v>
          </cell>
          <cell r="E38">
            <v>8776.84</v>
          </cell>
          <cell r="F38">
            <v>6575.52</v>
          </cell>
        </row>
        <row r="39">
          <cell r="C39" t="str">
            <v>CRISTIANE CANDIDA DOS SANTOS</v>
          </cell>
          <cell r="D39" t="str">
            <v>Técnico em Enfermagem - 18.464</v>
          </cell>
          <cell r="E39">
            <v>5214.99</v>
          </cell>
          <cell r="F39">
            <v>3473.74</v>
          </cell>
        </row>
        <row r="40">
          <cell r="C40" t="str">
            <v>CRISTIANE PEREIRA DIAS NASCIMENTO</v>
          </cell>
          <cell r="D40" t="str">
            <v>Técnico em Enfermagem - 18.464</v>
          </cell>
          <cell r="E40">
            <v>5240.46</v>
          </cell>
          <cell r="F40">
            <v>3161.08</v>
          </cell>
        </row>
        <row r="41">
          <cell r="C41" t="str">
            <v>CRISTIANO EDILBERTO DE MELO</v>
          </cell>
          <cell r="D41" t="str">
            <v>Técnico em Enfermagem - 18.464</v>
          </cell>
          <cell r="E41">
            <v>4731.7700000000004</v>
          </cell>
          <cell r="F41">
            <v>3225.47</v>
          </cell>
        </row>
        <row r="42">
          <cell r="C42" t="str">
            <v>CYLEMI VIEIRA DA SILVA</v>
          </cell>
          <cell r="D42" t="str">
            <v>Técnico em Laboratório - 18.464</v>
          </cell>
          <cell r="E42">
            <v>4980.99</v>
          </cell>
          <cell r="F42">
            <v>4128.0200000000004</v>
          </cell>
        </row>
        <row r="43">
          <cell r="C43" t="str">
            <v>DALFIM FARIAS PEREIRA</v>
          </cell>
          <cell r="D43" t="str">
            <v>Auxiliar de Serviços Gerais - 18.464</v>
          </cell>
          <cell r="E43">
            <v>2409.63</v>
          </cell>
          <cell r="F43">
            <v>2159.35</v>
          </cell>
        </row>
        <row r="44">
          <cell r="C44" t="str">
            <v>DEBORA PONTES PEREIRA</v>
          </cell>
          <cell r="D44" t="str">
            <v>Auxiliar de Serviços Gerais - 18.464</v>
          </cell>
          <cell r="E44">
            <v>3700.91</v>
          </cell>
          <cell r="F44">
            <v>3177.78</v>
          </cell>
        </row>
        <row r="45">
          <cell r="C45" t="str">
            <v>DELZUITA ALMIRANTE DE JESUS SILVA</v>
          </cell>
          <cell r="D45" t="str">
            <v>Técnico em Enfermagem - 18.464</v>
          </cell>
          <cell r="E45">
            <v>5944.58</v>
          </cell>
          <cell r="F45">
            <v>3862.12</v>
          </cell>
        </row>
        <row r="46">
          <cell r="C46" t="str">
            <v>DIVINA DA COSTA SILVA</v>
          </cell>
          <cell r="D46" t="str">
            <v>Técnico em Enfermagem - 18.464</v>
          </cell>
          <cell r="E46">
            <v>5406.96</v>
          </cell>
          <cell r="F46">
            <v>3395.77</v>
          </cell>
        </row>
        <row r="47">
          <cell r="C47" t="str">
            <v>DIVINO ANTONIO ALVES DE SOUZA</v>
          </cell>
          <cell r="D47" t="str">
            <v>Assistente Técnico de Saúde - 18.464</v>
          </cell>
          <cell r="E47">
            <v>5243.5</v>
          </cell>
          <cell r="F47">
            <v>4015.56</v>
          </cell>
        </row>
        <row r="48">
          <cell r="C48" t="str">
            <v>DIVINO CESAR DE SIQUEIRA</v>
          </cell>
          <cell r="D48" t="str">
            <v>Assistente Técnico de Saúde - 18.464</v>
          </cell>
          <cell r="E48">
            <v>4577.1499999999996</v>
          </cell>
          <cell r="F48">
            <v>3817.63</v>
          </cell>
        </row>
        <row r="49">
          <cell r="C49" t="str">
            <v>DURVAL ARTHUR CAVALCANTE NOGUEIRA FILHO</v>
          </cell>
          <cell r="D49" t="str">
            <v>Médico - 18.464</v>
          </cell>
          <cell r="E49">
            <v>12261.38</v>
          </cell>
          <cell r="F49">
            <v>9846.4699999999993</v>
          </cell>
        </row>
        <row r="50">
          <cell r="C50" t="str">
            <v>EDINAIR BARBOSA GOMES SOARES</v>
          </cell>
          <cell r="D50" t="str">
            <v>Técnico em Enfermagem - 18.464</v>
          </cell>
          <cell r="E50">
            <v>4876.38</v>
          </cell>
          <cell r="F50">
            <v>3163.64</v>
          </cell>
        </row>
        <row r="51">
          <cell r="C51" t="str">
            <v>EDIVALDA MARIA FERREIRA</v>
          </cell>
          <cell r="D51" t="str">
            <v>Auxiliar de Serviços Gerais - 18.464</v>
          </cell>
          <cell r="E51">
            <v>2509.39</v>
          </cell>
          <cell r="F51">
            <v>2239.02</v>
          </cell>
        </row>
        <row r="52">
          <cell r="C52" t="str">
            <v>EDUARDO BENEVIDES DUARTE</v>
          </cell>
          <cell r="D52" t="str">
            <v>Assistente Técnico de Saúde - 18.464</v>
          </cell>
          <cell r="E52">
            <v>6613.49</v>
          </cell>
          <cell r="F52">
            <v>5004.74</v>
          </cell>
        </row>
        <row r="53">
          <cell r="C53" t="str">
            <v>EDUARDO DO CARMO COUTO</v>
          </cell>
          <cell r="D53" t="str">
            <v>Auxiliar de Serviços Gerais - 18.464</v>
          </cell>
          <cell r="E53">
            <v>2509.39</v>
          </cell>
          <cell r="F53">
            <v>2046.51</v>
          </cell>
        </row>
        <row r="54">
          <cell r="C54" t="str">
            <v>ELENILDO ANDRADE OLIVEIRA</v>
          </cell>
          <cell r="D54" t="str">
            <v>Auxiliar de Serviços Gerais - 18.464</v>
          </cell>
          <cell r="E54">
            <v>3634.07</v>
          </cell>
          <cell r="F54">
            <v>2856.81</v>
          </cell>
        </row>
        <row r="55">
          <cell r="C55" t="str">
            <v>ELIANA MARQUES CARVALHO</v>
          </cell>
          <cell r="D55" t="str">
            <v>Técnico em Laboratório - 18.464</v>
          </cell>
          <cell r="E55">
            <v>4828</v>
          </cell>
          <cell r="F55">
            <v>2840.51</v>
          </cell>
        </row>
        <row r="56">
          <cell r="C56" t="str">
            <v>ELIANA SANTANA CORREIA</v>
          </cell>
          <cell r="D56" t="str">
            <v>Técnico em Enfermagem - 18.464</v>
          </cell>
          <cell r="E56">
            <v>5284.99</v>
          </cell>
          <cell r="F56">
            <v>4644.22</v>
          </cell>
        </row>
        <row r="57">
          <cell r="C57" t="str">
            <v>ELIANE DE SOUZA MORENO</v>
          </cell>
          <cell r="D57" t="str">
            <v>Auxiliar de Serviços Gerais - 18.464</v>
          </cell>
          <cell r="E57">
            <v>2475.9699999999998</v>
          </cell>
          <cell r="F57">
            <v>2210.2800000000002</v>
          </cell>
        </row>
        <row r="58">
          <cell r="C58" t="str">
            <v>ELIO ALVES DE CASTRO</v>
          </cell>
          <cell r="D58" t="str">
            <v>Auxiliar de Enfermagem - QT - 18.464</v>
          </cell>
          <cell r="E58">
            <v>3085.94</v>
          </cell>
          <cell r="F58">
            <v>2700.82</v>
          </cell>
        </row>
        <row r="59">
          <cell r="C59" t="str">
            <v>ELISLENY ROSA DA SILVA</v>
          </cell>
          <cell r="D59" t="str">
            <v>Enfermeiro - 18.464</v>
          </cell>
          <cell r="E59">
            <v>7768.75</v>
          </cell>
          <cell r="F59">
            <v>4572.66</v>
          </cell>
        </row>
        <row r="60">
          <cell r="C60" t="str">
            <v>ELISLENY ROSA DA SILVA</v>
          </cell>
          <cell r="D60" t="str">
            <v>Técnico em Enfermagem - 18.464</v>
          </cell>
          <cell r="E60">
            <v>4650.6400000000003</v>
          </cell>
          <cell r="F60">
            <v>2972.65</v>
          </cell>
        </row>
        <row r="61">
          <cell r="C61" t="str">
            <v>ELIZABETH APARECIDA BERTOLDO</v>
          </cell>
          <cell r="D61" t="str">
            <v>Técnico em Enfermagem - 18.464</v>
          </cell>
          <cell r="E61">
            <v>5042.18</v>
          </cell>
          <cell r="F61">
            <v>3978.56</v>
          </cell>
        </row>
        <row r="62">
          <cell r="C62" t="str">
            <v>ELIZETE MOREIRA MOURA</v>
          </cell>
          <cell r="D62" t="str">
            <v>Assistente Técnico de Saúde - 18.464</v>
          </cell>
          <cell r="E62">
            <v>6977.58</v>
          </cell>
          <cell r="F62">
            <v>3427.17</v>
          </cell>
        </row>
        <row r="63">
          <cell r="C63" t="str">
            <v>ENEAS BARBOSA SOARES</v>
          </cell>
          <cell r="D63" t="str">
            <v>Assistente Técnico de Saúde - 18.464</v>
          </cell>
          <cell r="E63">
            <v>5102.12</v>
          </cell>
          <cell r="F63">
            <v>4223.03</v>
          </cell>
        </row>
        <row r="64">
          <cell r="C64" t="str">
            <v>ERICO NERI DUARTE</v>
          </cell>
          <cell r="D64" t="str">
            <v>Médico - 18.464</v>
          </cell>
          <cell r="E64">
            <v>12158.97</v>
          </cell>
          <cell r="F64">
            <v>9725.01</v>
          </cell>
        </row>
        <row r="65">
          <cell r="C65" t="str">
            <v>EUNICE TEREZINHA PINHEIRO COELHO</v>
          </cell>
          <cell r="D65" t="str">
            <v>Cirurgião-Dentista - 18.464</v>
          </cell>
          <cell r="E65">
            <v>11292.32</v>
          </cell>
          <cell r="F65">
            <v>7812</v>
          </cell>
        </row>
        <row r="66">
          <cell r="C66" t="str">
            <v>EVANILDE MOURAO DA SILVA</v>
          </cell>
          <cell r="D66" t="str">
            <v>Auxiliar de Enfermagem - QT - 18.464</v>
          </cell>
          <cell r="E66">
            <v>3993.24</v>
          </cell>
          <cell r="F66">
            <v>3021.11</v>
          </cell>
        </row>
        <row r="67">
          <cell r="C67" t="str">
            <v>FERNANDO CESAR DE LIMA</v>
          </cell>
          <cell r="D67" t="str">
            <v>Auxiliar de Serviços Gerais - 18.464</v>
          </cell>
          <cell r="E67">
            <v>2562.96</v>
          </cell>
          <cell r="F67">
            <v>1290.71</v>
          </cell>
        </row>
        <row r="68">
          <cell r="C68" t="str">
            <v>FLORACI PINTO DE CERQUEIRA</v>
          </cell>
          <cell r="D68" t="str">
            <v>Técnico em Enfermagem - 18.464</v>
          </cell>
          <cell r="E68">
            <v>4952.28</v>
          </cell>
          <cell r="F68">
            <v>4317.0200000000004</v>
          </cell>
        </row>
        <row r="69">
          <cell r="C69" t="str">
            <v>GEISILENE DA SILVA NOGUEIRA</v>
          </cell>
          <cell r="D69" t="str">
            <v>Auxiliar de Serviços Gerais - 18.464</v>
          </cell>
          <cell r="E69">
            <v>2431.65</v>
          </cell>
          <cell r="F69">
            <v>1882.4</v>
          </cell>
        </row>
        <row r="70">
          <cell r="C70" t="str">
            <v>GEOVANE MIRANDA FERREIRA</v>
          </cell>
          <cell r="D70" t="str">
            <v>Cirurgião-Dentista - 18.464</v>
          </cell>
          <cell r="E70">
            <v>8034.89</v>
          </cell>
          <cell r="F70">
            <v>6254.04</v>
          </cell>
        </row>
        <row r="71">
          <cell r="C71" t="str">
            <v>GLEICE TIMOTEO VIEIRA DINIZ</v>
          </cell>
          <cell r="D71" t="str">
            <v>Técnico em Enfermagem - 18.464</v>
          </cell>
          <cell r="E71">
            <v>5186.79</v>
          </cell>
          <cell r="F71">
            <v>3658.18</v>
          </cell>
        </row>
        <row r="72">
          <cell r="C72" t="str">
            <v>GLEISON DE LIMA CORDEIRO</v>
          </cell>
          <cell r="D72" t="str">
            <v>Auxiliar de Serviços Gerais - 18.464</v>
          </cell>
          <cell r="E72">
            <v>2792.31</v>
          </cell>
          <cell r="F72">
            <v>2526.62</v>
          </cell>
        </row>
        <row r="73">
          <cell r="C73" t="str">
            <v>GLEYDES BARBOSA DA SILVA LIRA</v>
          </cell>
          <cell r="D73" t="str">
            <v>Assistente Técnico de Saúde - 18.464</v>
          </cell>
          <cell r="E73">
            <v>5044.3599999999997</v>
          </cell>
          <cell r="F73">
            <v>4128.9799999999996</v>
          </cell>
        </row>
        <row r="74">
          <cell r="C74" t="str">
            <v>GUILHERME ROMANO SCARTEZINI</v>
          </cell>
          <cell r="D74" t="str">
            <v>Cirurgião-Dentista - 18.464</v>
          </cell>
          <cell r="E74">
            <v>8401.83</v>
          </cell>
          <cell r="F74">
            <v>6476.1</v>
          </cell>
        </row>
        <row r="75">
          <cell r="C75" t="str">
            <v>HUGO LEONARDO NICESIO ARANTES</v>
          </cell>
          <cell r="D75" t="str">
            <v>Médico - 18.464</v>
          </cell>
          <cell r="E75">
            <v>9988.7099999999991</v>
          </cell>
          <cell r="F75">
            <v>7561.99</v>
          </cell>
        </row>
        <row r="76">
          <cell r="C76" t="str">
            <v>IRENICE SPINDOLA E SILVA</v>
          </cell>
          <cell r="D76" t="str">
            <v>Técnico em Enfermagem - 18.464</v>
          </cell>
          <cell r="E76">
            <v>4397.71</v>
          </cell>
          <cell r="F76">
            <v>2370.02</v>
          </cell>
        </row>
        <row r="77">
          <cell r="C77" t="str">
            <v>IRENICE SPINDOLA E SILVA</v>
          </cell>
          <cell r="D77" t="str">
            <v>Auxiliar de Enfermagem - QT - 18.464</v>
          </cell>
          <cell r="E77">
            <v>3160.83</v>
          </cell>
          <cell r="F77">
            <v>1891.28</v>
          </cell>
        </row>
        <row r="78">
          <cell r="C78" t="str">
            <v>IRIS DE FATIMA VIEIRA</v>
          </cell>
          <cell r="D78" t="str">
            <v>Auxiliar de Enfermagem - QT - 18.464</v>
          </cell>
          <cell r="E78">
            <v>5654.09</v>
          </cell>
          <cell r="F78">
            <v>4567.6099999999997</v>
          </cell>
        </row>
        <row r="79">
          <cell r="C79" t="str">
            <v>IRIS DE FATIMA VIEIRA</v>
          </cell>
          <cell r="D79" t="str">
            <v>Técnico em Enfermagem - 18.464</v>
          </cell>
          <cell r="E79">
            <v>6983.6</v>
          </cell>
          <cell r="F79">
            <v>4903.45</v>
          </cell>
        </row>
        <row r="80">
          <cell r="C80" t="str">
            <v>ISABEL CRISTINA DE CASTRO GOMES</v>
          </cell>
          <cell r="D80" t="str">
            <v>Biomédico - 18.464</v>
          </cell>
          <cell r="E80">
            <v>7412.48</v>
          </cell>
          <cell r="F80">
            <v>5750.11</v>
          </cell>
        </row>
        <row r="81">
          <cell r="C81" t="str">
            <v>ISADORA GUIMARAES PAIVA</v>
          </cell>
          <cell r="D81" t="str">
            <v>Médico - 18.464</v>
          </cell>
          <cell r="E81">
            <v>10276.52</v>
          </cell>
          <cell r="F81">
            <v>7737.94</v>
          </cell>
        </row>
        <row r="82">
          <cell r="C82" t="str">
            <v>IZADORA SEBASTIANA MOREIRA BARBOSA</v>
          </cell>
          <cell r="D82" t="str">
            <v>Técnico em Enfermagem - 18.464</v>
          </cell>
          <cell r="E82">
            <v>4954.28</v>
          </cell>
          <cell r="F82">
            <v>4066.12</v>
          </cell>
        </row>
        <row r="83">
          <cell r="C83" t="str">
            <v>JACKELLINE MARTINS XAVIER</v>
          </cell>
          <cell r="D83" t="str">
            <v>Técnico em Enfermagem - 18.464</v>
          </cell>
          <cell r="E83">
            <v>5254.92</v>
          </cell>
          <cell r="F83">
            <v>4299.12</v>
          </cell>
        </row>
        <row r="84">
          <cell r="C84" t="str">
            <v>JANAINA DE FARIAS FERREIRA</v>
          </cell>
          <cell r="D84" t="str">
            <v>Técnico em Imobilização Ortopédica - 18.464</v>
          </cell>
          <cell r="E84">
            <v>4809.67</v>
          </cell>
          <cell r="F84">
            <v>4163.3999999999996</v>
          </cell>
        </row>
        <row r="85">
          <cell r="C85" t="str">
            <v>JANAINA DE SOUSA VIEIRA</v>
          </cell>
          <cell r="D85" t="str">
            <v>Técnico em Enfermagem - 18.464</v>
          </cell>
          <cell r="E85">
            <v>5169.33</v>
          </cell>
          <cell r="F85">
            <v>3746.8</v>
          </cell>
        </row>
        <row r="86">
          <cell r="C86" t="str">
            <v>JEAN CARLO DOS SANTOS</v>
          </cell>
          <cell r="D86" t="str">
            <v>Técnico em Enfermagem - 18.464</v>
          </cell>
          <cell r="E86">
            <v>5197.95</v>
          </cell>
          <cell r="F86">
            <v>4312.66</v>
          </cell>
        </row>
        <row r="87">
          <cell r="C87" t="str">
            <v>JOAQUIM POMPILIO DA CUNHA</v>
          </cell>
          <cell r="D87" t="str">
            <v>Auxiliar Técnico de Saúde - QT - 18.464</v>
          </cell>
          <cell r="E87">
            <v>3840.34</v>
          </cell>
          <cell r="F87">
            <v>2510</v>
          </cell>
        </row>
        <row r="88">
          <cell r="C88" t="str">
            <v>JORGE SOUSA ALVES</v>
          </cell>
          <cell r="D88" t="str">
            <v>Técnico em Enfermagem - 18.464</v>
          </cell>
          <cell r="E88">
            <v>8660.1299999999992</v>
          </cell>
          <cell r="F88">
            <v>6577.07</v>
          </cell>
        </row>
        <row r="89">
          <cell r="C89" t="str">
            <v>JOSE ANTONIO DE OLIVEIRA E SILVA JUNIOR</v>
          </cell>
          <cell r="D89" t="str">
            <v>Médico - 18.464</v>
          </cell>
          <cell r="E89">
            <v>12711.1</v>
          </cell>
          <cell r="F89">
            <v>7783.24</v>
          </cell>
        </row>
        <row r="90">
          <cell r="C90" t="str">
            <v>JOSE DE MELLO ENGERS JUNIOR</v>
          </cell>
          <cell r="D90" t="str">
            <v>Técnico em Enfermagem - 18.464</v>
          </cell>
          <cell r="E90">
            <v>4895.24</v>
          </cell>
          <cell r="F90">
            <v>3582.57</v>
          </cell>
        </row>
        <row r="91">
          <cell r="C91" t="str">
            <v>JOSE PEREIRA DOS ANJOS</v>
          </cell>
          <cell r="D91" t="str">
            <v>Auxiliar de Serviços Gerais - 18.464</v>
          </cell>
          <cell r="E91">
            <v>2465.0700000000002</v>
          </cell>
          <cell r="F91">
            <v>1869.35</v>
          </cell>
        </row>
        <row r="92">
          <cell r="C92" t="str">
            <v>JOSE RODRIGUES DA SILVA</v>
          </cell>
          <cell r="D92" t="str">
            <v>Assistente Técnico de Saúde - 18.464</v>
          </cell>
          <cell r="E92">
            <v>6812.36</v>
          </cell>
          <cell r="F92">
            <v>3445.82</v>
          </cell>
        </row>
        <row r="93">
          <cell r="C93" t="str">
            <v>JUDITH RODRIGUES DE OLIVEIRA FERREIRA</v>
          </cell>
          <cell r="D93" t="str">
            <v>Técnico em Enfermagem - 18.464</v>
          </cell>
          <cell r="E93">
            <v>5525.97</v>
          </cell>
          <cell r="F93">
            <v>3760.48</v>
          </cell>
        </row>
        <row r="94">
          <cell r="C94" t="str">
            <v>JURANEY NATIVIDADE GOMES</v>
          </cell>
          <cell r="D94" t="str">
            <v>Assistente Técnico de Saúde - 18.464</v>
          </cell>
          <cell r="E94">
            <v>5234.16</v>
          </cell>
          <cell r="F94">
            <v>3775.88</v>
          </cell>
        </row>
        <row r="95">
          <cell r="C95" t="str">
            <v>KARLA KATIUSKA BATISTA SANTOS</v>
          </cell>
          <cell r="D95" t="str">
            <v>Assistente Técnico de Saúde - 18.464</v>
          </cell>
          <cell r="E95">
            <v>5313.17</v>
          </cell>
          <cell r="F95">
            <v>3630.3</v>
          </cell>
        </row>
        <row r="96">
          <cell r="C96" t="str">
            <v>KEILA CAVALCANTE DE MACEDO VIANA</v>
          </cell>
          <cell r="D96" t="str">
            <v>Técnico em Enfermagem - 18.464</v>
          </cell>
          <cell r="E96">
            <v>5102.12</v>
          </cell>
          <cell r="F96">
            <v>4425.04</v>
          </cell>
        </row>
        <row r="97">
          <cell r="C97" t="str">
            <v>LEANDRO AUGUSTO MENDANHA DE MOURA</v>
          </cell>
          <cell r="D97" t="str">
            <v>Médico - 18.464</v>
          </cell>
          <cell r="E97">
            <v>12211.38</v>
          </cell>
          <cell r="F97">
            <v>6447.23</v>
          </cell>
        </row>
        <row r="98">
          <cell r="C98" t="str">
            <v>LILIANE OLIVEIRA ALMEIDA GARCIA</v>
          </cell>
          <cell r="E98">
            <v>7412.48</v>
          </cell>
          <cell r="F98">
            <v>4103.59</v>
          </cell>
        </row>
        <row r="99">
          <cell r="C99" t="str">
            <v>LINDOMARA CANDIDA BORGES DA SILVA</v>
          </cell>
          <cell r="D99" t="str">
            <v>Técnico em Enfermagem - 18.464</v>
          </cell>
          <cell r="E99">
            <v>4809.67</v>
          </cell>
          <cell r="F99">
            <v>3829.69</v>
          </cell>
        </row>
        <row r="100">
          <cell r="C100" t="str">
            <v>LIVIA OLIVEIRA DA ROCHA VILACA</v>
          </cell>
          <cell r="D100" t="str">
            <v>Técnico em Enfermagem - 18.464</v>
          </cell>
          <cell r="E100">
            <v>4809.67</v>
          </cell>
          <cell r="F100">
            <v>3872.79</v>
          </cell>
        </row>
        <row r="101">
          <cell r="C101" t="str">
            <v>LORENA PAES OLIVEIRA SANTIAGO</v>
          </cell>
          <cell r="D101" t="str">
            <v>Assistente Técnico de Saúde - 18.464</v>
          </cell>
          <cell r="E101">
            <v>4921.76</v>
          </cell>
          <cell r="F101">
            <v>4104.07</v>
          </cell>
        </row>
        <row r="102">
          <cell r="C102" t="str">
            <v>LUCAS ALCANTARA SILVA</v>
          </cell>
          <cell r="D102" t="str">
            <v>Assistente Técnico de Saúde - 18.464</v>
          </cell>
          <cell r="E102">
            <v>3392.03</v>
          </cell>
          <cell r="F102">
            <v>523.08000000000004</v>
          </cell>
        </row>
        <row r="103">
          <cell r="C103" t="str">
            <v>LUCELENE SILVA DE OLIVEIRA MENDONCA</v>
          </cell>
          <cell r="D103" t="str">
            <v>Técnico em Enfermagem - 18.464</v>
          </cell>
          <cell r="E103">
            <v>5292.74</v>
          </cell>
          <cell r="F103">
            <v>3215.3</v>
          </cell>
        </row>
        <row r="104">
          <cell r="C104" t="str">
            <v>LUCIA RODRIGUES DA SILVA D ARC</v>
          </cell>
          <cell r="D104" t="str">
            <v>Técnico em Enfermagem - 18.464</v>
          </cell>
          <cell r="E104">
            <v>5095.8500000000004</v>
          </cell>
          <cell r="F104">
            <v>3361.38</v>
          </cell>
        </row>
        <row r="105">
          <cell r="C105" t="str">
            <v>LUCIANO BOTELHO HONOSTORIO</v>
          </cell>
          <cell r="D105" t="str">
            <v>Assistente Técnico de Saúde - 18.464</v>
          </cell>
          <cell r="E105">
            <v>13366.35</v>
          </cell>
          <cell r="F105">
            <v>10745.95</v>
          </cell>
        </row>
        <row r="106">
          <cell r="C106" t="str">
            <v>LUCIENE MARTINS DE OLIVEIRA NIZ</v>
          </cell>
          <cell r="D106" t="str">
            <v>Médico - 18.464</v>
          </cell>
          <cell r="E106">
            <v>11169.21</v>
          </cell>
          <cell r="F106">
            <v>4220.3599999999997</v>
          </cell>
        </row>
        <row r="107">
          <cell r="C107" t="str">
            <v>LUCIENE VALADARES DOS SANTOS</v>
          </cell>
          <cell r="D107" t="str">
            <v>Técnico em Enfermagem - 18.464</v>
          </cell>
          <cell r="E107">
            <v>7792.42</v>
          </cell>
          <cell r="F107">
            <v>5578.56</v>
          </cell>
        </row>
        <row r="108">
          <cell r="C108" t="str">
            <v>LUCILENE TAVARES TELES</v>
          </cell>
          <cell r="D108" t="str">
            <v>Técnico em Enfermagem - 18.464</v>
          </cell>
          <cell r="E108">
            <v>5893.79</v>
          </cell>
          <cell r="F108">
            <v>5197.57</v>
          </cell>
        </row>
        <row r="109">
          <cell r="C109" t="str">
            <v>LUIZ LEONARDO POVOA LOBO E SILVA</v>
          </cell>
          <cell r="D109" t="str">
            <v>Médico - 18.464</v>
          </cell>
          <cell r="E109">
            <v>8749.9699999999993</v>
          </cell>
          <cell r="F109">
            <v>6631.2</v>
          </cell>
        </row>
        <row r="110">
          <cell r="C110" t="str">
            <v>LUZENIR MOREIRA DOS SANTOS</v>
          </cell>
          <cell r="D110" t="str">
            <v>Auxiliar de Enfermagem - QT - 18.464</v>
          </cell>
          <cell r="E110">
            <v>3085.94</v>
          </cell>
          <cell r="F110">
            <v>2339.8200000000002</v>
          </cell>
        </row>
        <row r="111">
          <cell r="C111" t="str">
            <v>MANOELA DA LUZ GONCALVES SILVA</v>
          </cell>
          <cell r="D111" t="str">
            <v>Auxiliar de Enfermagem - QT - 18.464</v>
          </cell>
          <cell r="E111">
            <v>3324.4</v>
          </cell>
          <cell r="F111">
            <v>2291.02</v>
          </cell>
        </row>
        <row r="112">
          <cell r="C112" t="str">
            <v>MARCELO COUTO SARDINHA</v>
          </cell>
          <cell r="D112" t="str">
            <v>Cirurgião-Dentista - 18.464</v>
          </cell>
          <cell r="E112">
            <v>11587.44</v>
          </cell>
          <cell r="F112">
            <v>9202.73</v>
          </cell>
        </row>
        <row r="113">
          <cell r="C113" t="str">
            <v>MARCIA FILOMENA DA SILVA</v>
          </cell>
          <cell r="D113" t="str">
            <v>Auxiliar de Enfermagem - QT - 18.464</v>
          </cell>
          <cell r="E113">
            <v>3255.36</v>
          </cell>
          <cell r="F113">
            <v>2376.65</v>
          </cell>
        </row>
        <row r="114">
          <cell r="C114" t="str">
            <v>MARCIA REGIS DA SILVA</v>
          </cell>
          <cell r="D114" t="str">
            <v>Técnico em Enfermagem - 18.464</v>
          </cell>
          <cell r="E114">
            <v>6494.52</v>
          </cell>
          <cell r="F114">
            <v>4540.0200000000004</v>
          </cell>
        </row>
        <row r="115">
          <cell r="C115" t="str">
            <v>MARCIA ROSA DA SILVA</v>
          </cell>
          <cell r="D115" t="str">
            <v>Auxiliar de Laboratório - QT - 18.464</v>
          </cell>
          <cell r="E115">
            <v>3085.94</v>
          </cell>
          <cell r="F115">
            <v>2574.71</v>
          </cell>
        </row>
        <row r="116">
          <cell r="C116" t="str">
            <v>MARCIA SILVERIA E SILVA</v>
          </cell>
          <cell r="D116" t="str">
            <v>Técnico em Enfermagem - 18.464</v>
          </cell>
          <cell r="E116">
            <v>4711.99</v>
          </cell>
          <cell r="F116">
            <v>2973.41</v>
          </cell>
        </row>
        <row r="117">
          <cell r="C117" t="str">
            <v>MARCILENE AMORIM DE MENEZ</v>
          </cell>
          <cell r="D117" t="str">
            <v>Técnico em Enfermagem - 18.464</v>
          </cell>
          <cell r="E117">
            <v>5217.6499999999996</v>
          </cell>
          <cell r="F117">
            <v>2325.62</v>
          </cell>
        </row>
        <row r="118">
          <cell r="C118" t="str">
            <v>MARIA APARECIDA ROSA DAS DORES</v>
          </cell>
          <cell r="D118" t="str">
            <v>Técnico em Enfermagem - 18.464</v>
          </cell>
          <cell r="E118">
            <v>4809.67</v>
          </cell>
          <cell r="F118">
            <v>4206.5</v>
          </cell>
        </row>
        <row r="119">
          <cell r="C119" t="str">
            <v>MARIA DE FATIMA DA SILVA</v>
          </cell>
          <cell r="D119" t="str">
            <v>Técnico em Enfermagem - 18.464</v>
          </cell>
          <cell r="E119">
            <v>5139.2700000000004</v>
          </cell>
          <cell r="F119">
            <v>3944.54</v>
          </cell>
        </row>
        <row r="120">
          <cell r="C120" t="str">
            <v>MARIA DE LOURDES TEODORO PRIMO</v>
          </cell>
          <cell r="D120" t="str">
            <v>Técnico em Enfermagem - 18.464</v>
          </cell>
          <cell r="E120">
            <v>5123.41</v>
          </cell>
          <cell r="F120">
            <v>4406.55</v>
          </cell>
        </row>
        <row r="121">
          <cell r="C121" t="str">
            <v>MARIA HELENA DE REZENDE</v>
          </cell>
          <cell r="D121" t="str">
            <v>Técnico em Enfermagem - 18.464</v>
          </cell>
          <cell r="E121">
            <v>5906.6</v>
          </cell>
          <cell r="F121">
            <v>4480.42</v>
          </cell>
        </row>
        <row r="122">
          <cell r="C122" t="str">
            <v>MARIA IRNETE GOMES DE OLIVEIRA</v>
          </cell>
          <cell r="D122" t="str">
            <v>Técnico em Enfermagem - 18.464</v>
          </cell>
          <cell r="E122">
            <v>5986.2</v>
          </cell>
          <cell r="F122">
            <v>5093.67</v>
          </cell>
        </row>
        <row r="123">
          <cell r="C123" t="str">
            <v>MARIA MADALENA DE CASTRO TORRES</v>
          </cell>
          <cell r="D123" t="str">
            <v>Auxiliar de Serviços Gerais - 18.464</v>
          </cell>
          <cell r="E123">
            <v>2509.39</v>
          </cell>
          <cell r="F123">
            <v>2239.02</v>
          </cell>
        </row>
        <row r="124">
          <cell r="C124" t="str">
            <v>MARIA MADALENA DE SOUZA OLIVEIRA</v>
          </cell>
          <cell r="D124" t="str">
            <v>Técnico em Enfermagem - 18.464</v>
          </cell>
          <cell r="E124">
            <v>5589.63</v>
          </cell>
          <cell r="F124">
            <v>3415.35</v>
          </cell>
        </row>
        <row r="125">
          <cell r="C125" t="str">
            <v>MARIA MARLENE DA SILVA</v>
          </cell>
          <cell r="D125" t="str">
            <v>Técnico em Enfermagem - 18.464</v>
          </cell>
          <cell r="E125">
            <v>7772.82</v>
          </cell>
          <cell r="F125">
            <v>6282.94</v>
          </cell>
        </row>
        <row r="126">
          <cell r="C126" t="str">
            <v>MARIZA PIRES SOBRINHO</v>
          </cell>
          <cell r="D126" t="str">
            <v>Auxiliar de Enfermagem - QT - 18.464</v>
          </cell>
          <cell r="E126">
            <v>3324.4</v>
          </cell>
          <cell r="F126">
            <v>2875.54</v>
          </cell>
        </row>
        <row r="127">
          <cell r="C127" t="str">
            <v>MARIZANGELA DE SOUZA</v>
          </cell>
          <cell r="D127" t="str">
            <v>Técnico em Enfermagem - 18.464</v>
          </cell>
          <cell r="E127">
            <v>5893.79</v>
          </cell>
          <cell r="F127">
            <v>5005.63</v>
          </cell>
        </row>
        <row r="128">
          <cell r="C128" t="str">
            <v>MARLI DE CARVALHO OLIVEIRA LIMA</v>
          </cell>
          <cell r="D128" t="str">
            <v>Técnico em Enfermagem - 18.464</v>
          </cell>
          <cell r="E128">
            <v>5695.3</v>
          </cell>
          <cell r="F128">
            <v>4528.66</v>
          </cell>
        </row>
        <row r="129">
          <cell r="C129" t="str">
            <v>MAYCON PEREIRA FERNANDES</v>
          </cell>
          <cell r="D129" t="str">
            <v>Assistente Técnico de Saúde - 18.464</v>
          </cell>
          <cell r="E129">
            <v>4721.76</v>
          </cell>
          <cell r="F129">
            <v>3946.29</v>
          </cell>
        </row>
        <row r="130">
          <cell r="C130" t="str">
            <v>MIRIAM DE FREITAS MODANEZ</v>
          </cell>
          <cell r="D130" t="str">
            <v>Técnico em Enfermagem - 18.464</v>
          </cell>
          <cell r="E130">
            <v>5186.79</v>
          </cell>
          <cell r="F130">
            <v>4482.8</v>
          </cell>
        </row>
        <row r="131">
          <cell r="C131" t="str">
            <v>NAPOLEAO BANDEIRA DE MELO FILHO</v>
          </cell>
          <cell r="D131" t="str">
            <v>Técnico em Enfermagem - 18.464</v>
          </cell>
          <cell r="E131">
            <v>4989.25</v>
          </cell>
          <cell r="F131">
            <v>3339.84</v>
          </cell>
        </row>
        <row r="132">
          <cell r="C132" t="str">
            <v>NEUSA CANDIDA MARTINS ANDRADE</v>
          </cell>
          <cell r="D132" t="str">
            <v>Técnico em Enfermagem - 18.464</v>
          </cell>
          <cell r="E132">
            <v>8392.06</v>
          </cell>
          <cell r="F132">
            <v>6428.7</v>
          </cell>
        </row>
        <row r="133">
          <cell r="C133" t="str">
            <v>NILVANI GABRIEL DE CARVALHO</v>
          </cell>
          <cell r="D133" t="str">
            <v>Técnico em Enfermagem - 18.464</v>
          </cell>
          <cell r="E133">
            <v>5036.37</v>
          </cell>
          <cell r="F133">
            <v>3320.02</v>
          </cell>
        </row>
        <row r="134">
          <cell r="C134" t="str">
            <v>OSMAR RAIMUNDO BATISTA</v>
          </cell>
          <cell r="D134" t="str">
            <v>Auxiliar de Serviços Gerais - 18.464</v>
          </cell>
          <cell r="E134">
            <v>2599.5</v>
          </cell>
          <cell r="F134">
            <v>2022.52</v>
          </cell>
        </row>
        <row r="135">
          <cell r="C135" t="str">
            <v>PAULO MONTIJO TAVEIRA</v>
          </cell>
          <cell r="D135" t="str">
            <v>Médico - 18.464</v>
          </cell>
          <cell r="E135">
            <v>11224.11</v>
          </cell>
          <cell r="F135">
            <v>6552.91</v>
          </cell>
        </row>
        <row r="136">
          <cell r="C136" t="str">
            <v>QUEZIA FOGACA DE JESUS</v>
          </cell>
          <cell r="D136" t="str">
            <v>Técnico em Imobilização Ortopédica - 18.464</v>
          </cell>
          <cell r="E136">
            <v>7874.92</v>
          </cell>
          <cell r="F136">
            <v>5357.58</v>
          </cell>
        </row>
        <row r="137">
          <cell r="C137" t="str">
            <v>REINALDO CHAVES DOS SANTOS</v>
          </cell>
          <cell r="D137" t="str">
            <v>Técnico em Enfermagem - 18.464</v>
          </cell>
          <cell r="E137">
            <v>4876.38</v>
          </cell>
          <cell r="F137">
            <v>3037.3</v>
          </cell>
        </row>
        <row r="138">
          <cell r="C138" t="str">
            <v>RENATA SIMONE OLIVEIRA</v>
          </cell>
          <cell r="D138" t="str">
            <v>Técnico em Enfermagem - 18.464</v>
          </cell>
          <cell r="E138">
            <v>5094.8900000000003</v>
          </cell>
          <cell r="F138">
            <v>3373.86</v>
          </cell>
        </row>
        <row r="139">
          <cell r="C139" t="str">
            <v>REXINA BONFIM PEREIRA CARNEIRO DA CONCEICAO</v>
          </cell>
          <cell r="D139" t="str">
            <v>Auxiliar de Serviços Gerais - 18.464</v>
          </cell>
          <cell r="E139">
            <v>2862</v>
          </cell>
          <cell r="F139">
            <v>2563.64</v>
          </cell>
        </row>
        <row r="140">
          <cell r="C140" t="str">
            <v>RIBAMAR MACHADO SILVA</v>
          </cell>
          <cell r="D140" t="str">
            <v>Técnico em Enfermagem - 18.464</v>
          </cell>
          <cell r="E140">
            <v>4876.38</v>
          </cell>
          <cell r="F140">
            <v>4206.33</v>
          </cell>
        </row>
        <row r="141">
          <cell r="C141" t="str">
            <v>RILTON DOMINGOS DA SILVA</v>
          </cell>
          <cell r="D141" t="str">
            <v>Assistente Técnico de Saúde - 18.464</v>
          </cell>
          <cell r="E141">
            <v>5522.5</v>
          </cell>
          <cell r="F141">
            <v>3809.11</v>
          </cell>
        </row>
        <row r="142">
          <cell r="C142" t="str">
            <v>ROBSON CARNEIRO DE OLIVEIRA</v>
          </cell>
          <cell r="D142" t="str">
            <v>Auxiliar de Serviços Gerais - 18.464</v>
          </cell>
          <cell r="E142">
            <v>4159.72</v>
          </cell>
          <cell r="F142">
            <v>3558.12</v>
          </cell>
        </row>
        <row r="143">
          <cell r="C143" t="str">
            <v>ROGERIO MARCIO VELOSO GRANDE</v>
          </cell>
          <cell r="D143" t="str">
            <v>Cirurgião-Dentista - 18.464</v>
          </cell>
          <cell r="E143">
            <v>7395.87</v>
          </cell>
          <cell r="F143">
            <v>6206.87</v>
          </cell>
        </row>
        <row r="144">
          <cell r="C144" t="str">
            <v>ROMULO GODINHO ZERINGOTA</v>
          </cell>
          <cell r="D144" t="str">
            <v>Médico - 18.464</v>
          </cell>
          <cell r="E144">
            <v>9124.7099999999991</v>
          </cell>
          <cell r="F144">
            <v>6935.59</v>
          </cell>
        </row>
        <row r="145">
          <cell r="C145" t="str">
            <v>RONALDO VIEIRA DE PAIVA</v>
          </cell>
          <cell r="D145" t="str">
            <v>Médico - 18.464</v>
          </cell>
          <cell r="E145">
            <v>12472.41</v>
          </cell>
          <cell r="F145">
            <v>6073.09</v>
          </cell>
        </row>
        <row r="146">
          <cell r="C146" t="str">
            <v>ROSA MARIA CARDOSO</v>
          </cell>
          <cell r="D146" t="str">
            <v>Técnico em Enfermagem - 18.464</v>
          </cell>
          <cell r="E146">
            <v>5197.95</v>
          </cell>
          <cell r="F146">
            <v>3708.05</v>
          </cell>
        </row>
        <row r="147">
          <cell r="C147" t="str">
            <v>ROSANGELA ANTONIO DOS REIS</v>
          </cell>
          <cell r="D147" t="str">
            <v>Técnico em Enfermagem - 18.464</v>
          </cell>
          <cell r="E147">
            <v>5380.02</v>
          </cell>
          <cell r="F147">
            <v>3494.86</v>
          </cell>
        </row>
        <row r="148">
          <cell r="C148" t="str">
            <v>ROSANGELA LIMA PEREIRA</v>
          </cell>
          <cell r="D148" t="str">
            <v>Técnico em Enfermagem - 18.464</v>
          </cell>
          <cell r="E148">
            <v>5255.53</v>
          </cell>
          <cell r="F148">
            <v>2092.08</v>
          </cell>
        </row>
        <row r="149">
          <cell r="C149" t="str">
            <v>ROSIMEIRE FERREIRA DE SOUSA</v>
          </cell>
          <cell r="D149" t="str">
            <v>Técnico em Enfermagem - 18.464</v>
          </cell>
          <cell r="E149">
            <v>5139.4799999999996</v>
          </cell>
          <cell r="F149">
            <v>4410.2299999999996</v>
          </cell>
        </row>
        <row r="150">
          <cell r="C150" t="str">
            <v>RUTE FERREIRA LOPES</v>
          </cell>
          <cell r="D150" t="str">
            <v>Auxiliar de Serviços Gerais - 18.464</v>
          </cell>
          <cell r="E150">
            <v>2294.34</v>
          </cell>
          <cell r="F150">
            <v>1647.33</v>
          </cell>
        </row>
        <row r="151">
          <cell r="C151" t="str">
            <v>SANDRA SOARES TELES SOUSA</v>
          </cell>
          <cell r="D151" t="str">
            <v>Técnico em Enfermagem - 18.464</v>
          </cell>
          <cell r="E151">
            <v>5224.8599999999997</v>
          </cell>
          <cell r="F151">
            <v>3521.47</v>
          </cell>
        </row>
        <row r="152">
          <cell r="C152" t="str">
            <v>SANDRO LABOISSIERE PAES BARRETO</v>
          </cell>
          <cell r="D152" t="str">
            <v>Médico - 18.464</v>
          </cell>
          <cell r="E152">
            <v>9885.15</v>
          </cell>
          <cell r="F152">
            <v>7486.91</v>
          </cell>
        </row>
        <row r="153">
          <cell r="C153" t="str">
            <v>SARA DE SOUZA PEREIRA ALVES MELO</v>
          </cell>
          <cell r="D153" t="str">
            <v>Técnico em Enfermagem - 18.464</v>
          </cell>
          <cell r="E153">
            <v>5406.96</v>
          </cell>
          <cell r="F153">
            <v>3403.91</v>
          </cell>
        </row>
        <row r="154">
          <cell r="C154" t="str">
            <v>SAVIO NOGUEIRA BENIZ</v>
          </cell>
          <cell r="D154" t="str">
            <v>Médico - 18.464</v>
          </cell>
          <cell r="E154">
            <v>11288.21</v>
          </cell>
          <cell r="F154">
            <v>8764.3700000000008</v>
          </cell>
        </row>
        <row r="155">
          <cell r="C155" t="str">
            <v>SEBASTIAO DE SOUZA LIMA</v>
          </cell>
          <cell r="D155" t="str">
            <v>Técnico em Laboratório - 18.464</v>
          </cell>
          <cell r="E155">
            <v>6869.69</v>
          </cell>
          <cell r="F155">
            <v>4383.9799999999996</v>
          </cell>
        </row>
        <row r="156">
          <cell r="C156" t="str">
            <v>SERGIO HENRIQUE DOMINGUES DE OLIVEIRA</v>
          </cell>
          <cell r="D156" t="str">
            <v>Biomédico - 18.464</v>
          </cell>
          <cell r="E156">
            <v>7532.96</v>
          </cell>
          <cell r="F156">
            <v>5594.31</v>
          </cell>
        </row>
        <row r="157">
          <cell r="C157" t="str">
            <v>SHEILA ESTER ANTUNES DE MOURA</v>
          </cell>
          <cell r="D157" t="str">
            <v>Técnico em Enfermagem - 18.464</v>
          </cell>
          <cell r="E157">
            <v>5352.2</v>
          </cell>
          <cell r="F157">
            <v>3908.64</v>
          </cell>
        </row>
        <row r="158">
          <cell r="C158" t="str">
            <v>SILVANIA ARAUJO RODRIGUES</v>
          </cell>
          <cell r="D158" t="str">
            <v>Auxiliar de Serviços Gerais - 18.464</v>
          </cell>
          <cell r="E158">
            <v>2592.96</v>
          </cell>
          <cell r="F158">
            <v>2323.58</v>
          </cell>
        </row>
        <row r="159">
          <cell r="C159" t="str">
            <v>SIMONE GENTIL RAMALHO DE PADUA</v>
          </cell>
          <cell r="D159" t="str">
            <v>Técnico em Enfermagem - 18.464</v>
          </cell>
          <cell r="E159">
            <v>7909.35</v>
          </cell>
          <cell r="F159">
            <v>5736.59</v>
          </cell>
        </row>
        <row r="160">
          <cell r="C160" t="str">
            <v>SUELY INACIO DE SOUSA</v>
          </cell>
          <cell r="D160" t="str">
            <v>Técnico em Enfermagem - 18.464</v>
          </cell>
          <cell r="E160">
            <v>4954.28</v>
          </cell>
          <cell r="F160">
            <v>4066.12</v>
          </cell>
        </row>
        <row r="161">
          <cell r="C161" t="str">
            <v>SUSI ADRIANE DE CARVALHO CRUZ</v>
          </cell>
          <cell r="D161" t="str">
            <v>Técnico em Enfermagem - 18.464</v>
          </cell>
          <cell r="E161">
            <v>5029.18</v>
          </cell>
          <cell r="F161">
            <v>3728.25</v>
          </cell>
        </row>
        <row r="162">
          <cell r="C162" t="str">
            <v>SUZANA MADALENA GUALBERTO FERNANDES</v>
          </cell>
          <cell r="D162" t="str">
            <v>Técnico em Enfermagem - 18.464</v>
          </cell>
          <cell r="E162">
            <v>8822.49</v>
          </cell>
          <cell r="F162">
            <v>6730.92</v>
          </cell>
        </row>
        <row r="163">
          <cell r="C163" t="str">
            <v>TATIANE MORGADO BARRETO</v>
          </cell>
          <cell r="D163" t="str">
            <v>Técnico em Enfermagem - 18.464</v>
          </cell>
          <cell r="E163">
            <v>4809.67</v>
          </cell>
          <cell r="F163">
            <v>3724.08</v>
          </cell>
        </row>
        <row r="164">
          <cell r="C164" t="str">
            <v>TELMA MARIA ALVES MARTINS</v>
          </cell>
          <cell r="D164" t="str">
            <v>Assistente Técnico de Saúde - 18.464</v>
          </cell>
          <cell r="E164">
            <v>5972.86</v>
          </cell>
          <cell r="F164">
            <v>3639.04</v>
          </cell>
        </row>
        <row r="165">
          <cell r="C165" t="str">
            <v>TIAGO OLIVEIRA TAVARES</v>
          </cell>
          <cell r="D165" t="str">
            <v>Cirurgião-Dentista - 18.464</v>
          </cell>
          <cell r="E165">
            <v>7880.39</v>
          </cell>
          <cell r="F165">
            <v>6130.76</v>
          </cell>
        </row>
        <row r="166">
          <cell r="C166" t="str">
            <v>VALBERNANDES ALVES DA SILVA</v>
          </cell>
          <cell r="D166" t="str">
            <v>Técnico em Enfermagem - 18.464</v>
          </cell>
          <cell r="E166">
            <v>5123.41</v>
          </cell>
          <cell r="F166">
            <v>4224.46</v>
          </cell>
        </row>
        <row r="167">
          <cell r="C167" t="str">
            <v>VALDENIR RODRIGUES DE MIRANDA</v>
          </cell>
          <cell r="D167" t="str">
            <v>Assistente Técnico de Saúde - 18.464</v>
          </cell>
          <cell r="E167">
            <v>6203.81</v>
          </cell>
          <cell r="F167">
            <v>4412.04</v>
          </cell>
        </row>
        <row r="168">
          <cell r="C168" t="str">
            <v>VALERIA DE ASSIS MELO MARTINS</v>
          </cell>
          <cell r="D168" t="str">
            <v>Técnico em Enfermagem - 18.464</v>
          </cell>
          <cell r="E168">
            <v>4809.67</v>
          </cell>
          <cell r="F168">
            <v>2975.57</v>
          </cell>
        </row>
        <row r="169">
          <cell r="C169" t="str">
            <v>VALQUIRIA ALVES DE OLIVEIRA</v>
          </cell>
          <cell r="D169" t="str">
            <v>Técnico em Enfermagem - 18.464</v>
          </cell>
          <cell r="E169">
            <v>5675.55</v>
          </cell>
          <cell r="F169">
            <v>3431.49</v>
          </cell>
        </row>
        <row r="170">
          <cell r="C170" t="str">
            <v>VANIA MARIA SARAIVA DA SILVA</v>
          </cell>
          <cell r="D170" t="str">
            <v>Técnico em Enfermagem - 18.464</v>
          </cell>
          <cell r="E170">
            <v>5042.18</v>
          </cell>
          <cell r="F170">
            <v>2716.25</v>
          </cell>
        </row>
        <row r="171">
          <cell r="C171" t="str">
            <v>VIVIANE DE SA DANTAS</v>
          </cell>
          <cell r="D171" t="str">
            <v>Técnico em Enfermagem - 18.464</v>
          </cell>
          <cell r="E171">
            <v>4954.28</v>
          </cell>
          <cell r="F171">
            <v>4066.12</v>
          </cell>
        </row>
        <row r="172">
          <cell r="C172" t="str">
            <v>WALDELY CHRISTHIE DE OLIVEIRA SANTOS</v>
          </cell>
          <cell r="D172" t="str">
            <v>Técnico em Enfermagem - 18.464</v>
          </cell>
          <cell r="E172">
            <v>5008.68</v>
          </cell>
          <cell r="F172">
            <v>3464.96</v>
          </cell>
        </row>
        <row r="173">
          <cell r="C173" t="str">
            <v>WANDERSON DA SILVA SANTOS</v>
          </cell>
          <cell r="D173" t="str">
            <v>Auxiliar de Serviços Gerais - 18.464</v>
          </cell>
          <cell r="E173">
            <v>2845.21</v>
          </cell>
          <cell r="F173">
            <v>1912.84</v>
          </cell>
        </row>
        <row r="174">
          <cell r="C174" t="str">
            <v>WELINGTON NEVES DE MOURA</v>
          </cell>
          <cell r="D174" t="str">
            <v>Auxiliar de Serviços Gerais - 18.464</v>
          </cell>
          <cell r="E174">
            <v>2549.92</v>
          </cell>
          <cell r="F174">
            <v>2059.4499999999998</v>
          </cell>
        </row>
        <row r="175">
          <cell r="C175" t="str">
            <v>WENISKLEY MENDES DE CASTRO</v>
          </cell>
          <cell r="D175" t="str">
            <v>Médico - 18.464</v>
          </cell>
          <cell r="E175">
            <v>19075.47</v>
          </cell>
          <cell r="F175">
            <v>14664.89</v>
          </cell>
        </row>
        <row r="176">
          <cell r="C176" t="str">
            <v>WESLANE COSTA PEREIRA</v>
          </cell>
          <cell r="D176" t="str">
            <v>Técnico em Enfermagem - 18.464</v>
          </cell>
          <cell r="E176">
            <v>5424.04</v>
          </cell>
          <cell r="F176">
            <v>4580.42</v>
          </cell>
        </row>
        <row r="177">
          <cell r="C177" t="str">
            <v>CLAITON CANDIDO DA SILVA</v>
          </cell>
          <cell r="D177" t="str">
            <v>Técnico em Radiologia - 18.464</v>
          </cell>
          <cell r="E177">
            <v>5014.41</v>
          </cell>
          <cell r="F177">
            <v>3232.72</v>
          </cell>
        </row>
        <row r="178">
          <cell r="C178" t="str">
            <v>CLARISTONE BATISTA TRINDADE</v>
          </cell>
          <cell r="D178" t="str">
            <v>Técnico em Radiologia - 18.464</v>
          </cell>
          <cell r="E178">
            <v>5406.96</v>
          </cell>
          <cell r="F178">
            <v>3327.16</v>
          </cell>
        </row>
        <row r="179">
          <cell r="C179" t="str">
            <v>CLEVERSON CARDOSO RIBEIRO</v>
          </cell>
          <cell r="D179" t="str">
            <v>Técnico em Radiologia - 18.464</v>
          </cell>
          <cell r="E179">
            <v>4868</v>
          </cell>
          <cell r="F179">
            <v>4163.78</v>
          </cell>
        </row>
        <row r="180">
          <cell r="C180" t="str">
            <v>EDUARDO VIEIRA LYRA</v>
          </cell>
          <cell r="D180" t="str">
            <v>Técnico em Radiologia - 18.464</v>
          </cell>
          <cell r="E180">
            <v>5756.67</v>
          </cell>
          <cell r="F180">
            <v>3615.93</v>
          </cell>
        </row>
        <row r="181">
          <cell r="C181" t="str">
            <v>FABRICIO DE OLIVEIRA SOUZA</v>
          </cell>
          <cell r="D181" t="str">
            <v>Técnico em Radiologia - 18.464</v>
          </cell>
          <cell r="E181">
            <v>5530.62</v>
          </cell>
          <cell r="F181">
            <v>3672.39</v>
          </cell>
        </row>
        <row r="182">
          <cell r="C182" t="str">
            <v>FILIPE DOUGLAS RIBEIRO DA SILVA</v>
          </cell>
          <cell r="D182" t="str">
            <v>Auxiliar de Radiologia - QT - 18.464</v>
          </cell>
          <cell r="E182">
            <v>3457.49</v>
          </cell>
          <cell r="F182">
            <v>2243.9499999999998</v>
          </cell>
        </row>
        <row r="183">
          <cell r="C183" t="str">
            <v>FILIPE DOUGLAS RIBEIRO DA SILVA</v>
          </cell>
          <cell r="D183" t="str">
            <v>Técnico em Radiologia - 18.464</v>
          </cell>
          <cell r="E183">
            <v>4633.76</v>
          </cell>
          <cell r="F183">
            <v>2798.4</v>
          </cell>
        </row>
        <row r="184">
          <cell r="C184" t="str">
            <v>HEMERSON EDUARDO DA SILVA</v>
          </cell>
          <cell r="D184" t="str">
            <v>Técnico em Radiologia - 18.464</v>
          </cell>
          <cell r="E184">
            <v>5264.02</v>
          </cell>
          <cell r="F184">
            <v>4522.59</v>
          </cell>
        </row>
        <row r="185">
          <cell r="C185" t="str">
            <v>IEGE PINHEIRO</v>
          </cell>
          <cell r="D185" t="str">
            <v>Médico - 18.464</v>
          </cell>
          <cell r="E185">
            <v>10543.56</v>
          </cell>
          <cell r="F185">
            <v>7910.1</v>
          </cell>
        </row>
        <row r="186">
          <cell r="C186" t="str">
            <v>IOLITA DA SILVA PEREIRA DALL AGNOL</v>
          </cell>
          <cell r="D186" t="str">
            <v>Técnico em Radiologia - 18.464</v>
          </cell>
          <cell r="E186">
            <v>5621.46</v>
          </cell>
          <cell r="F186">
            <v>4164.32</v>
          </cell>
        </row>
        <row r="187">
          <cell r="C187" t="str">
            <v>ISRAEL MACAUBAS DOURADO DOS SANTOS</v>
          </cell>
          <cell r="D187" t="str">
            <v>Técnico em Radiologia - 18.464</v>
          </cell>
          <cell r="E187">
            <v>5863.42</v>
          </cell>
          <cell r="F187">
            <v>3846.78</v>
          </cell>
        </row>
        <row r="188">
          <cell r="C188" t="str">
            <v>ITAMAR DE OLIVEIRA</v>
          </cell>
          <cell r="D188" t="str">
            <v>Técnico em Radiologia - 18.464</v>
          </cell>
          <cell r="E188">
            <v>5985.62</v>
          </cell>
          <cell r="F188">
            <v>5140.3</v>
          </cell>
        </row>
        <row r="189">
          <cell r="C189" t="str">
            <v>JARBAS EVANGELISTA JUNIOR</v>
          </cell>
          <cell r="D189" t="str">
            <v>Técnico em Radiologia - 18.464</v>
          </cell>
          <cell r="E189">
            <v>7041.58</v>
          </cell>
          <cell r="F189">
            <v>2536.46</v>
          </cell>
        </row>
        <row r="190">
          <cell r="C190" t="str">
            <v>LAURIENE MARIA DE JESUS ANDRADE</v>
          </cell>
          <cell r="D190" t="str">
            <v>Técnico em Radiologia - 18.464</v>
          </cell>
          <cell r="E190">
            <v>5151.82</v>
          </cell>
          <cell r="F190">
            <v>4097.8100000000004</v>
          </cell>
        </row>
        <row r="191">
          <cell r="C191" t="str">
            <v>LEANDRO DALL AGNOL</v>
          </cell>
          <cell r="D191" t="str">
            <v>Técnico em Radiologia - 18.464</v>
          </cell>
          <cell r="E191">
            <v>5127.42</v>
          </cell>
          <cell r="F191">
            <v>2684.05</v>
          </cell>
        </row>
        <row r="192">
          <cell r="C192" t="str">
            <v>LEONARDO BASTOS DA SILVA</v>
          </cell>
          <cell r="D192" t="str">
            <v>Técnico em Radiologia - 18.464</v>
          </cell>
          <cell r="E192">
            <v>5074.54</v>
          </cell>
          <cell r="F192">
            <v>2551.7399999999998</v>
          </cell>
        </row>
        <row r="193">
          <cell r="C193" t="str">
            <v>LEONARDO MAMEDE SOUSA</v>
          </cell>
          <cell r="D193" t="str">
            <v>Técnico em Radiologia - 18.464</v>
          </cell>
          <cell r="E193">
            <v>8784.9599999999991</v>
          </cell>
          <cell r="F193">
            <v>7716.82</v>
          </cell>
        </row>
        <row r="194">
          <cell r="C194" t="str">
            <v>LORENA FLEURY DE MENEZES DURIGON</v>
          </cell>
          <cell r="D194" t="str">
            <v>Médico - 18.464</v>
          </cell>
          <cell r="E194">
            <v>10275.23</v>
          </cell>
          <cell r="F194">
            <v>7459.27</v>
          </cell>
        </row>
        <row r="195">
          <cell r="C195" t="str">
            <v>LUCAS DO CARMO NOGUEIRA</v>
          </cell>
          <cell r="D195" t="str">
            <v>Técnico em Radiologia - 18.464</v>
          </cell>
          <cell r="E195">
            <v>5919.58</v>
          </cell>
          <cell r="F195">
            <v>4195.79</v>
          </cell>
        </row>
        <row r="196">
          <cell r="C196" t="str">
            <v>MARCOS ANDRADE OLIVEIRA</v>
          </cell>
          <cell r="D196" t="str">
            <v>Técnico em Radiologia - 18.464</v>
          </cell>
          <cell r="E196">
            <v>4920.71</v>
          </cell>
          <cell r="F196">
            <v>3082.79</v>
          </cell>
        </row>
        <row r="197">
          <cell r="C197" t="str">
            <v>MIGUEL ALVES PEREIRA NETO</v>
          </cell>
          <cell r="D197" t="str">
            <v>Técnico em Radiologia - 18.464</v>
          </cell>
          <cell r="E197">
            <v>5692.86</v>
          </cell>
          <cell r="F197">
            <v>3429.84</v>
          </cell>
        </row>
        <row r="198">
          <cell r="C198" t="str">
            <v>PATRICIA ALVES</v>
          </cell>
          <cell r="D198" t="str">
            <v>Técnico em Radiologia - 18.464</v>
          </cell>
          <cell r="E198">
            <v>5331.4</v>
          </cell>
          <cell r="F198">
            <v>3430.45</v>
          </cell>
        </row>
        <row r="199">
          <cell r="C199" t="str">
            <v>PAULO EDUARDO CHAVES PINTO</v>
          </cell>
          <cell r="D199" t="str">
            <v>Auxiliar de Radiologia - QT - 18.464</v>
          </cell>
          <cell r="E199">
            <v>4142.76</v>
          </cell>
          <cell r="F199">
            <v>3177.69</v>
          </cell>
        </row>
        <row r="200">
          <cell r="C200" t="str">
            <v>PAULO SAVIO PAIM DE MORAES</v>
          </cell>
          <cell r="D200" t="str">
            <v>Técnico em Radiologia - 18.464</v>
          </cell>
          <cell r="E200">
            <v>6476.54</v>
          </cell>
          <cell r="F200">
            <v>5431.82</v>
          </cell>
        </row>
        <row r="201">
          <cell r="C201" t="str">
            <v>RACINE PROCOPIO TEIXEIRA</v>
          </cell>
          <cell r="D201" t="str">
            <v>Médico - 18.464</v>
          </cell>
          <cell r="E201">
            <v>16693.87</v>
          </cell>
          <cell r="F201">
            <v>14007.74</v>
          </cell>
        </row>
        <row r="202">
          <cell r="C202" t="str">
            <v>ROSANGELA THOME DA SILVA</v>
          </cell>
          <cell r="D202" t="str">
            <v>Técnico em Radiologia - 18.464</v>
          </cell>
          <cell r="E202">
            <v>7137.13</v>
          </cell>
          <cell r="F202">
            <v>4777.4799999999996</v>
          </cell>
        </row>
        <row r="203">
          <cell r="C203" t="str">
            <v>SIMEIA DEOLINDO</v>
          </cell>
          <cell r="D203" t="str">
            <v>Técnico em Radiologia - 18.464</v>
          </cell>
          <cell r="E203">
            <v>4769.18</v>
          </cell>
          <cell r="F203">
            <v>3094.34</v>
          </cell>
        </row>
        <row r="204">
          <cell r="C204" t="str">
            <v>THEOLON CRUZ DA SILVA</v>
          </cell>
          <cell r="D204" t="str">
            <v>Técnico em Radiologia - 18.464</v>
          </cell>
          <cell r="E204">
            <v>8813.48</v>
          </cell>
          <cell r="F204">
            <v>7556.83</v>
          </cell>
        </row>
        <row r="205">
          <cell r="C205" t="str">
            <v>WALDIR FERREIRA DELGADO DE ALENCAR</v>
          </cell>
          <cell r="D205" t="str">
            <v>Técnico em Radiologia - 18.464</v>
          </cell>
          <cell r="E205">
            <v>5074.54</v>
          </cell>
          <cell r="F205">
            <v>4203.8599999999997</v>
          </cell>
        </row>
        <row r="206">
          <cell r="C206" t="str">
            <v>WANDHARLEY RODRIGUES DIAS</v>
          </cell>
          <cell r="D206" t="str">
            <v>Técnico em Radiologia - 18.464</v>
          </cell>
          <cell r="E206">
            <v>5819.53</v>
          </cell>
          <cell r="F206">
            <v>3085.55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ita.leal@igh.org.br" TargetMode="External"/><Relationship Id="rId3" Type="http://schemas.openxmlformats.org/officeDocument/2006/relationships/hyperlink" Target="mailto:barbara.mendes@igh.org.br" TargetMode="External"/><Relationship Id="rId7" Type="http://schemas.openxmlformats.org/officeDocument/2006/relationships/hyperlink" Target="mailto:wanessa.camargo@igh.org.br" TargetMode="External"/><Relationship Id="rId2" Type="http://schemas.openxmlformats.org/officeDocument/2006/relationships/hyperlink" Target="mailto:leudilene.brito@igh.org.br" TargetMode="External"/><Relationship Id="rId1" Type="http://schemas.openxmlformats.org/officeDocument/2006/relationships/hyperlink" Target="mailto:fernanda.edreira@igh.org.br" TargetMode="External"/><Relationship Id="rId6" Type="http://schemas.openxmlformats.org/officeDocument/2006/relationships/hyperlink" Target="mailto:cassia.vale@igh.org.br" TargetMode="External"/><Relationship Id="rId5" Type="http://schemas.openxmlformats.org/officeDocument/2006/relationships/hyperlink" Target="mailto:fabiana.dorneles@igh.org.br" TargetMode="External"/><Relationship Id="rId10" Type="http://schemas.openxmlformats.org/officeDocument/2006/relationships/drawing" Target="../drawings/drawing1.xml"/><Relationship Id="rId4" Type="http://schemas.openxmlformats.org/officeDocument/2006/relationships/hyperlink" Target="mailto:valeria.lopes@igh.org.br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N47"/>
  <sheetViews>
    <sheetView showGridLines="0" tabSelected="1" view="pageBreakPreview" zoomScale="80" zoomScaleNormal="80" zoomScaleSheetLayoutView="80" workbookViewId="0">
      <selection activeCell="B10" sqref="B10"/>
    </sheetView>
  </sheetViews>
  <sheetFormatPr defaultColWidth="9.7109375" defaultRowHeight="14.25"/>
  <cols>
    <col min="1" max="3" width="12.7109375" style="1" customWidth="1"/>
    <col min="4" max="4" width="24.5703125" style="1" customWidth="1"/>
    <col min="5" max="5" width="22.5703125" style="1" customWidth="1"/>
    <col min="6" max="6" width="10" style="3" customWidth="1"/>
    <col min="7" max="7" width="82.42578125" style="2" customWidth="1"/>
    <col min="8" max="8" width="16.42578125" style="1" customWidth="1"/>
    <col min="9" max="9" width="41.42578125" style="1" bestFit="1" customWidth="1"/>
    <col min="10" max="14" width="14.28515625" style="1" customWidth="1"/>
    <col min="15" max="16384" width="9.7109375" style="1"/>
  </cols>
  <sheetData>
    <row r="3" spans="1:14" ht="15">
      <c r="A3" s="34" t="s">
        <v>71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</row>
    <row r="5" spans="1:14" ht="15">
      <c r="A5" s="1" t="s">
        <v>70</v>
      </c>
      <c r="G5" s="3"/>
      <c r="H5" s="3"/>
      <c r="I5" s="2"/>
    </row>
    <row r="6" spans="1:14" ht="7.5" customHeight="1"/>
    <row r="7" spans="1:14" ht="15">
      <c r="A7" s="1" t="s">
        <v>72</v>
      </c>
    </row>
    <row r="8" spans="1:14" ht="7.5" customHeight="1"/>
    <row r="9" spans="1:14" ht="15">
      <c r="A9" s="5" t="s">
        <v>69</v>
      </c>
      <c r="B9" s="32">
        <v>44501</v>
      </c>
    </row>
    <row r="11" spans="1:14" ht="38.25">
      <c r="A11" s="35" t="s">
        <v>68</v>
      </c>
      <c r="B11" s="35"/>
      <c r="C11" s="35"/>
      <c r="D11" s="35"/>
      <c r="E11" s="35"/>
      <c r="F11" s="31" t="s">
        <v>67</v>
      </c>
      <c r="G11" s="31" t="s">
        <v>66</v>
      </c>
      <c r="H11" s="30" t="s">
        <v>65</v>
      </c>
      <c r="I11" s="30" t="s">
        <v>64</v>
      </c>
      <c r="J11" s="29" t="s">
        <v>63</v>
      </c>
      <c r="K11" s="29" t="s">
        <v>62</v>
      </c>
      <c r="L11" s="29" t="s">
        <v>61</v>
      </c>
      <c r="M11" s="28" t="s">
        <v>60</v>
      </c>
      <c r="N11" s="28" t="s">
        <v>59</v>
      </c>
    </row>
    <row r="12" spans="1:14" s="4" customFormat="1" ht="15">
      <c r="A12" s="25" t="s">
        <v>97</v>
      </c>
      <c r="B12" s="24"/>
      <c r="C12" s="24"/>
      <c r="D12" s="24"/>
      <c r="E12" s="23"/>
      <c r="F12" s="13"/>
      <c r="G12" s="12" t="s">
        <v>96</v>
      </c>
      <c r="H12" s="11" t="s">
        <v>6</v>
      </c>
      <c r="I12" s="26" t="s">
        <v>98</v>
      </c>
      <c r="J12" s="9">
        <f>VLOOKUP($A12,[1]Relatorio!$A$13:$H$454,4,FALSE)</f>
        <v>0</v>
      </c>
      <c r="K12" s="9">
        <f>VLOOKUP($A12,[1]Relatorio!$A$13:$H$454,5,FALSE)</f>
        <v>0</v>
      </c>
      <c r="L12" s="9">
        <f>VLOOKUP($A12,[1]Relatorio!$A$13:$H$454,6,FALSE)</f>
        <v>16715.47</v>
      </c>
      <c r="M12" s="9">
        <f>VLOOKUP($A12,[1]Relatorio!$A$13:$H$454,7,FALSE)</f>
        <v>0</v>
      </c>
      <c r="N12" s="9">
        <f>VLOOKUP($A12,[1]Relatorio!$A$13:$H$454,8,FALSE)</f>
        <v>16715.47</v>
      </c>
    </row>
    <row r="13" spans="1:14" s="4" customFormat="1" ht="15">
      <c r="A13" s="25" t="s">
        <v>73</v>
      </c>
      <c r="B13" s="24"/>
      <c r="C13" s="24"/>
      <c r="D13" s="24"/>
      <c r="E13" s="23"/>
      <c r="F13" s="13"/>
      <c r="G13" s="12" t="s">
        <v>58</v>
      </c>
      <c r="H13" s="11" t="s">
        <v>6</v>
      </c>
      <c r="I13" s="26" t="s">
        <v>82</v>
      </c>
      <c r="J13" s="9">
        <f>VLOOKUP($A13,[1]Relatorio!$A$13:$H$454,4,FALSE)</f>
        <v>0</v>
      </c>
      <c r="K13" s="9">
        <f>VLOOKUP($A13,[1]Relatorio!$A$13:$H$454,5,FALSE)</f>
        <v>0</v>
      </c>
      <c r="L13" s="9">
        <f>VLOOKUP($A13,[1]Relatorio!$A$13:$H$454,6,FALSE)</f>
        <v>13650</v>
      </c>
      <c r="M13" s="9">
        <f>VLOOKUP($A13,[1]Relatorio!$A$13:$H$454,7,FALSE)</f>
        <v>3429.56</v>
      </c>
      <c r="N13" s="9">
        <f>VLOOKUP($A13,[1]Relatorio!$A$13:$H$454,8,FALSE)</f>
        <v>10220.44</v>
      </c>
    </row>
    <row r="14" spans="1:14" s="4" customFormat="1">
      <c r="A14" s="25" t="s">
        <v>57</v>
      </c>
      <c r="B14" s="24"/>
      <c r="C14" s="24"/>
      <c r="D14" s="24"/>
      <c r="E14" s="23"/>
      <c r="F14" s="27"/>
      <c r="G14" s="12" t="s">
        <v>56</v>
      </c>
      <c r="H14" s="11" t="s">
        <v>6</v>
      </c>
      <c r="I14" s="10" t="s">
        <v>55</v>
      </c>
      <c r="J14" s="9">
        <v>0</v>
      </c>
      <c r="K14" s="9">
        <v>0</v>
      </c>
      <c r="L14" s="9">
        <f>VLOOKUP($A14,[2]Relatório!$C$17:$F$206,3,FALSE)</f>
        <v>4721.76</v>
      </c>
      <c r="M14" s="9">
        <f>L14-N14</f>
        <v>775.47000000000025</v>
      </c>
      <c r="N14" s="9">
        <f>VLOOKUP($A14,[2]Relatório!$C$17:$F$206,4,FALSE)</f>
        <v>3946.29</v>
      </c>
    </row>
    <row r="15" spans="1:14" s="4" customFormat="1">
      <c r="A15" s="25" t="s">
        <v>100</v>
      </c>
      <c r="B15" s="24"/>
      <c r="C15" s="24"/>
      <c r="D15" s="24"/>
      <c r="E15" s="23"/>
      <c r="F15" s="13"/>
      <c r="G15" s="12" t="s">
        <v>54</v>
      </c>
      <c r="H15" s="11" t="s">
        <v>6</v>
      </c>
      <c r="I15" s="10" t="s">
        <v>53</v>
      </c>
      <c r="J15" s="9">
        <f>VLOOKUP($A15,[1]Relatorio!$A$13:$H$454,4,FALSE)</f>
        <v>0</v>
      </c>
      <c r="K15" s="9">
        <f>VLOOKUP($A15,[1]Relatorio!$A$13:$H$454,5,FALSE)</f>
        <v>0</v>
      </c>
      <c r="L15" s="9">
        <f>VLOOKUP($A15,[1]Relatorio!$A$13:$H$454,6,FALSE)</f>
        <v>3545.8</v>
      </c>
      <c r="M15" s="9">
        <f>VLOOKUP($A15,[1]Relatorio!$A$13:$H$454,7,FALSE)</f>
        <v>472.6</v>
      </c>
      <c r="N15" s="9">
        <f>VLOOKUP($A15,[1]Relatorio!$A$13:$H$454,8,FALSE)</f>
        <v>3073.2</v>
      </c>
    </row>
    <row r="16" spans="1:14" s="4" customFormat="1" ht="15">
      <c r="A16" s="16" t="s">
        <v>76</v>
      </c>
      <c r="B16" s="24"/>
      <c r="C16" s="24"/>
      <c r="D16" s="24"/>
      <c r="E16" s="23"/>
      <c r="F16" s="13"/>
      <c r="G16" s="12" t="s">
        <v>75</v>
      </c>
      <c r="H16" s="11" t="s">
        <v>6</v>
      </c>
      <c r="I16" s="26" t="s">
        <v>77</v>
      </c>
      <c r="J16" s="9">
        <f>VLOOKUP($A16,[1]Relatorio!$A$13:$H$454,4,FALSE)</f>
        <v>0</v>
      </c>
      <c r="K16" s="9">
        <f>VLOOKUP($A16,[1]Relatorio!$A$13:$H$454,5,FALSE)</f>
        <v>0</v>
      </c>
      <c r="L16" s="9">
        <f>VLOOKUP($A16,[1]Relatorio!$A$13:$H$454,6,FALSE)</f>
        <v>6784.83</v>
      </c>
      <c r="M16" s="9">
        <f>VLOOKUP($A16,[1]Relatorio!$A$13:$H$454,7,FALSE)</f>
        <v>1265.95</v>
      </c>
      <c r="N16" s="9">
        <f>VLOOKUP($A16,[1]Relatorio!$A$13:$H$454,8,FALSE)</f>
        <v>5518.88</v>
      </c>
    </row>
    <row r="17" spans="1:14" s="4" customFormat="1">
      <c r="A17" s="25" t="s">
        <v>81</v>
      </c>
      <c r="B17" s="24"/>
      <c r="C17" s="24"/>
      <c r="D17" s="24"/>
      <c r="E17" s="23"/>
      <c r="F17" s="13"/>
      <c r="G17" s="12" t="s">
        <v>52</v>
      </c>
      <c r="H17" s="11" t="s">
        <v>6</v>
      </c>
      <c r="I17" s="10" t="s">
        <v>51</v>
      </c>
      <c r="J17" s="9">
        <f>VLOOKUP($A17,[1]Relatorio!$A$13:$H$454,4,FALSE)</f>
        <v>0</v>
      </c>
      <c r="K17" s="9">
        <f>VLOOKUP($A17,[1]Relatorio!$A$13:$H$454,5,FALSE)</f>
        <v>0</v>
      </c>
      <c r="L17" s="9">
        <f>VLOOKUP($A17,[1]Relatorio!$A$13:$H$454,6,FALSE)</f>
        <v>4763.13</v>
      </c>
      <c r="M17" s="9">
        <f>VLOOKUP($A17,[1]Relatorio!$A$13:$H$454,7,FALSE)</f>
        <v>794.45</v>
      </c>
      <c r="N17" s="9">
        <f>VLOOKUP($A17,[1]Relatorio!$A$13:$H$454,8,FALSE)</f>
        <v>3968.68</v>
      </c>
    </row>
    <row r="18" spans="1:14" s="4" customFormat="1">
      <c r="A18" s="25" t="s">
        <v>50</v>
      </c>
      <c r="B18" s="24"/>
      <c r="C18" s="24"/>
      <c r="D18" s="24"/>
      <c r="E18" s="23"/>
      <c r="F18" s="13"/>
      <c r="G18" s="12" t="s">
        <v>49</v>
      </c>
      <c r="H18" s="11" t="s">
        <v>6</v>
      </c>
      <c r="I18" s="10" t="s">
        <v>48</v>
      </c>
      <c r="J18" s="9">
        <f>VLOOKUP($A18,[1]Relatorio!$A$13:$H$454,4,FALSE)</f>
        <v>0</v>
      </c>
      <c r="K18" s="9">
        <f>VLOOKUP($A18,[1]Relatorio!$A$13:$H$454,5,FALSE)</f>
        <v>0</v>
      </c>
      <c r="L18" s="9">
        <f>VLOOKUP($A18,[1]Relatorio!$A$13:$H$454,6,FALSE)</f>
        <v>5221.29</v>
      </c>
      <c r="M18" s="9">
        <f>VLOOKUP($A18,[1]Relatorio!$A$13:$H$454,7,FALSE)</f>
        <v>989.9</v>
      </c>
      <c r="N18" s="9">
        <f>VLOOKUP($A18,[1]Relatorio!$A$13:$H$454,8,FALSE)</f>
        <v>4231.3900000000003</v>
      </c>
    </row>
    <row r="19" spans="1:14" s="4" customFormat="1" ht="15">
      <c r="A19" s="25" t="s">
        <v>92</v>
      </c>
      <c r="B19" s="24"/>
      <c r="C19" s="24"/>
      <c r="D19" s="24"/>
      <c r="E19" s="23"/>
      <c r="F19" s="27"/>
      <c r="G19" s="12" t="s">
        <v>47</v>
      </c>
      <c r="H19" s="11" t="s">
        <v>6</v>
      </c>
      <c r="I19" s="26" t="s">
        <v>93</v>
      </c>
      <c r="J19" s="9">
        <f>VLOOKUP($A19,[1]Relatorio!$A$13:$H$454,4,FALSE)</f>
        <v>0</v>
      </c>
      <c r="K19" s="9">
        <f>VLOOKUP($A19,[1]Relatorio!$A$13:$H$454,5,FALSE)</f>
        <v>0</v>
      </c>
      <c r="L19" s="9">
        <f>VLOOKUP($A19,[1]Relatorio!$A$13:$H$454,6,FALSE)</f>
        <v>5437.93</v>
      </c>
      <c r="M19" s="9">
        <f>VLOOKUP($A19,[1]Relatorio!$A$13:$H$454,7,FALSE)</f>
        <v>1019.49</v>
      </c>
      <c r="N19" s="9">
        <f>VLOOKUP($A19,[1]Relatorio!$A$13:$H$454,8,FALSE)</f>
        <v>4418.4399999999996</v>
      </c>
    </row>
    <row r="20" spans="1:14" s="4" customFormat="1">
      <c r="A20" s="25" t="s">
        <v>46</v>
      </c>
      <c r="B20" s="24"/>
      <c r="C20" s="24"/>
      <c r="D20" s="24"/>
      <c r="E20" s="23"/>
      <c r="F20" s="27"/>
      <c r="G20" s="12" t="s">
        <v>45</v>
      </c>
      <c r="H20" s="11" t="s">
        <v>6</v>
      </c>
      <c r="I20" s="10" t="s">
        <v>44</v>
      </c>
      <c r="J20" s="9">
        <f>VLOOKUP($A20,[1]Relatorio!$A$13:$H$454,4,FALSE)</f>
        <v>0</v>
      </c>
      <c r="K20" s="9">
        <f>VLOOKUP($A20,[1]Relatorio!$A$13:$H$454,5,FALSE)</f>
        <v>0</v>
      </c>
      <c r="L20" s="9">
        <f>VLOOKUP($A20,[1]Relatorio!$A$13:$H$454,6,FALSE)</f>
        <v>10361.950000000001</v>
      </c>
      <c r="M20" s="9">
        <f>VLOOKUP($A20,[1]Relatorio!$A$13:$H$454,7,FALSE)</f>
        <v>2525.35</v>
      </c>
      <c r="N20" s="9">
        <f>VLOOKUP($A20,[1]Relatorio!$A$13:$H$454,8,FALSE)</f>
        <v>7836.6</v>
      </c>
    </row>
    <row r="21" spans="1:14" s="4" customFormat="1" ht="15">
      <c r="A21" s="25" t="s">
        <v>86</v>
      </c>
      <c r="B21" s="24"/>
      <c r="C21" s="24"/>
      <c r="D21" s="24"/>
      <c r="E21" s="23"/>
      <c r="F21" s="27"/>
      <c r="G21" s="12" t="s">
        <v>87</v>
      </c>
      <c r="H21" s="11" t="s">
        <v>6</v>
      </c>
      <c r="I21" s="26" t="s">
        <v>88</v>
      </c>
      <c r="J21" s="9">
        <f>VLOOKUP($A21,[1]Relatorio!$A$13:$H$454,4,FALSE)</f>
        <v>0</v>
      </c>
      <c r="K21" s="9">
        <f>VLOOKUP($A21,[1]Relatorio!$A$13:$H$454,5,FALSE)</f>
        <v>0</v>
      </c>
      <c r="L21" s="9">
        <f>VLOOKUP($A21,[1]Relatorio!$A$13:$H$454,6,FALSE)</f>
        <v>4932.6899999999996</v>
      </c>
      <c r="M21" s="9">
        <f>VLOOKUP($A21,[1]Relatorio!$A$13:$H$454,7,FALSE)</f>
        <v>893.65</v>
      </c>
      <c r="N21" s="9">
        <f>VLOOKUP($A21,[1]Relatorio!$A$13:$H$454,8,FALSE)</f>
        <v>4039.04</v>
      </c>
    </row>
    <row r="22" spans="1:14" s="4" customFormat="1">
      <c r="A22" s="25" t="s">
        <v>43</v>
      </c>
      <c r="B22" s="24"/>
      <c r="C22" s="24"/>
      <c r="D22" s="24"/>
      <c r="E22" s="23"/>
      <c r="F22" s="27"/>
      <c r="G22" s="12" t="s">
        <v>42</v>
      </c>
      <c r="H22" s="11" t="s">
        <v>6</v>
      </c>
      <c r="I22" s="10" t="s">
        <v>41</v>
      </c>
      <c r="J22" s="9">
        <f>VLOOKUP($A22,[1]Relatorio!$A$13:$H$454,4,FALSE)</f>
        <v>0</v>
      </c>
      <c r="K22" s="9">
        <f>VLOOKUP($A22,[1]Relatorio!$A$13:$H$454,5,FALSE)</f>
        <v>0</v>
      </c>
      <c r="L22" s="9">
        <f>VLOOKUP($A22,[1]Relatorio!$A$13:$H$454,6,FALSE)</f>
        <v>6600</v>
      </c>
      <c r="M22" s="9">
        <f>VLOOKUP($A22,[1]Relatorio!$A$13:$H$454,7,FALSE)</f>
        <v>1490.81</v>
      </c>
      <c r="N22" s="9">
        <f>VLOOKUP($A22,[1]Relatorio!$A$13:$H$454,8,FALSE)</f>
        <v>5109.1899999999996</v>
      </c>
    </row>
    <row r="23" spans="1:14" s="4" customFormat="1">
      <c r="A23" s="25" t="s">
        <v>99</v>
      </c>
      <c r="B23" s="24"/>
      <c r="C23" s="24"/>
      <c r="D23" s="24"/>
      <c r="E23" s="23"/>
      <c r="F23" s="27"/>
      <c r="G23" s="12" t="s">
        <v>40</v>
      </c>
      <c r="H23" s="11" t="s">
        <v>6</v>
      </c>
      <c r="I23" s="10" t="s">
        <v>39</v>
      </c>
      <c r="J23" s="9">
        <f>VLOOKUP($A23,[1]Relatorio!$A$13:$H$454,4,FALSE)</f>
        <v>0</v>
      </c>
      <c r="K23" s="9">
        <f>VLOOKUP($A23,[1]Relatorio!$A$13:$H$454,5,FALSE)</f>
        <v>0</v>
      </c>
      <c r="L23" s="9">
        <f>VLOOKUP($A23,[1]Relatorio!$A$13:$H$454,6,FALSE)</f>
        <v>4601.16</v>
      </c>
      <c r="M23" s="9">
        <f>VLOOKUP($A23,[1]Relatorio!$A$13:$H$454,7,FALSE)</f>
        <v>783.09</v>
      </c>
      <c r="N23" s="9">
        <f>VLOOKUP($A23,[1]Relatorio!$A$13:$H$454,8,FALSE)</f>
        <v>3818.07</v>
      </c>
    </row>
    <row r="24" spans="1:14" s="4" customFormat="1" ht="15">
      <c r="A24" s="25" t="s">
        <v>89</v>
      </c>
      <c r="B24" s="24"/>
      <c r="C24" s="24"/>
      <c r="D24" s="24"/>
      <c r="E24" s="23"/>
      <c r="F24" s="27"/>
      <c r="G24" s="12" t="s">
        <v>90</v>
      </c>
      <c r="H24" s="11" t="s">
        <v>6</v>
      </c>
      <c r="I24" s="26" t="s">
        <v>91</v>
      </c>
      <c r="J24" s="9">
        <f>VLOOKUP($A24,[1]Relatorio!$A$13:$H$454,4,FALSE)</f>
        <v>0</v>
      </c>
      <c r="K24" s="9">
        <f>VLOOKUP($A24,[1]Relatorio!$A$13:$H$454,5,FALSE)</f>
        <v>0</v>
      </c>
      <c r="L24" s="9">
        <f>VLOOKUP($A24,[1]Relatorio!$A$13:$H$454,6,FALSE)</f>
        <v>5194.3999999999996</v>
      </c>
      <c r="M24" s="9">
        <f>VLOOKUP($A24,[1]Relatorio!$A$13:$H$454,7,FALSE)</f>
        <v>938.28</v>
      </c>
      <c r="N24" s="9">
        <f>VLOOKUP($A24,[1]Relatorio!$A$13:$H$454,8,FALSE)</f>
        <v>4256.12</v>
      </c>
    </row>
    <row r="25" spans="1:14" s="4" customFormat="1">
      <c r="A25" s="25" t="s">
        <v>38</v>
      </c>
      <c r="B25" s="24"/>
      <c r="C25" s="24"/>
      <c r="D25" s="24"/>
      <c r="E25" s="23"/>
      <c r="F25" s="27"/>
      <c r="G25" s="12" t="s">
        <v>37</v>
      </c>
      <c r="H25" s="11" t="s">
        <v>6</v>
      </c>
      <c r="I25" s="10" t="s">
        <v>36</v>
      </c>
      <c r="J25" s="9">
        <f>VLOOKUP($A25,[1]Relatorio!$A$13:$H$454,4,FALSE)</f>
        <v>0</v>
      </c>
      <c r="K25" s="9">
        <f>VLOOKUP($A25,[1]Relatorio!$A$13:$H$454,5,FALSE)</f>
        <v>0</v>
      </c>
      <c r="L25" s="9">
        <f>VLOOKUP($A25,[1]Relatorio!$A$13:$H$454,6,FALSE)</f>
        <v>6294.58</v>
      </c>
      <c r="M25" s="9">
        <f>VLOOKUP($A25,[1]Relatorio!$A$13:$H$454,7,FALSE)</f>
        <v>1392.72</v>
      </c>
      <c r="N25" s="9">
        <f>VLOOKUP($A25,[1]Relatorio!$A$13:$H$454,8,FALSE)</f>
        <v>4901.8599999999997</v>
      </c>
    </row>
    <row r="26" spans="1:14" s="4" customFormat="1" ht="15">
      <c r="A26" s="25" t="s">
        <v>35</v>
      </c>
      <c r="B26" s="24"/>
      <c r="C26" s="24"/>
      <c r="D26" s="24"/>
      <c r="E26" s="23"/>
      <c r="F26" s="27"/>
      <c r="G26" s="12" t="s">
        <v>34</v>
      </c>
      <c r="H26" s="11" t="s">
        <v>6</v>
      </c>
      <c r="I26" s="26" t="s">
        <v>33</v>
      </c>
      <c r="J26" s="9">
        <f>VLOOKUP($A26,[1]Relatorio!$A$13:$H$454,4,FALSE)</f>
        <v>0</v>
      </c>
      <c r="K26" s="9">
        <f>VLOOKUP($A26,[1]Relatorio!$A$13:$H$454,5,FALSE)</f>
        <v>0</v>
      </c>
      <c r="L26" s="9">
        <f>VLOOKUP($A26,[1]Relatorio!$A$13:$H$454,6,FALSE)</f>
        <v>5468.25</v>
      </c>
      <c r="M26" s="9">
        <f>VLOOKUP($A26,[1]Relatorio!$A$13:$H$454,7,FALSE)</f>
        <v>1003.95</v>
      </c>
      <c r="N26" s="9">
        <f>VLOOKUP($A26,[1]Relatorio!$A$13:$H$454,8,FALSE)</f>
        <v>4464.3</v>
      </c>
    </row>
    <row r="27" spans="1:14" s="4" customFormat="1">
      <c r="A27" s="25" t="s">
        <v>32</v>
      </c>
      <c r="B27" s="24"/>
      <c r="C27" s="24"/>
      <c r="D27" s="24"/>
      <c r="E27" s="23"/>
      <c r="F27" s="13"/>
      <c r="G27" s="12" t="s">
        <v>31</v>
      </c>
      <c r="H27" s="11" t="s">
        <v>6</v>
      </c>
      <c r="I27" s="10" t="s">
        <v>30</v>
      </c>
      <c r="J27" s="9">
        <f>VLOOKUP($A27,[1]Relatorio!$A$13:$H$454,4,FALSE)</f>
        <v>0</v>
      </c>
      <c r="K27" s="9">
        <f>VLOOKUP($A27,[1]Relatorio!$A$13:$H$454,5,FALSE)</f>
        <v>0</v>
      </c>
      <c r="L27" s="9">
        <f>VLOOKUP($A27,[1]Relatorio!$A$13:$H$454,6,FALSE)</f>
        <v>21000</v>
      </c>
      <c r="M27" s="9">
        <f>VLOOKUP($A27,[1]Relatorio!$A$13:$H$454,7,FALSE)</f>
        <v>5346.54</v>
      </c>
      <c r="N27" s="9">
        <f>VLOOKUP($A27,[1]Relatorio!$A$13:$H$454,8,FALSE)</f>
        <v>15653.46</v>
      </c>
    </row>
    <row r="28" spans="1:14" s="4" customFormat="1">
      <c r="A28" s="25" t="s">
        <v>29</v>
      </c>
      <c r="B28" s="24"/>
      <c r="C28" s="24"/>
      <c r="D28" s="24"/>
      <c r="E28" s="23"/>
      <c r="F28" s="13"/>
      <c r="G28" s="12" t="s">
        <v>28</v>
      </c>
      <c r="H28" s="11" t="s">
        <v>6</v>
      </c>
      <c r="I28" s="10" t="s">
        <v>27</v>
      </c>
      <c r="J28" s="9">
        <f>VLOOKUP($A28,[1]Relatorio!$A$13:$H$454,4,FALSE)</f>
        <v>0</v>
      </c>
      <c r="K28" s="9">
        <f>VLOOKUP($A28,[1]Relatorio!$A$13:$H$454,5,FALSE)</f>
        <v>0</v>
      </c>
      <c r="L28" s="9">
        <f>VLOOKUP($A28,[1]Relatorio!$A$13:$H$454,6,FALSE)</f>
        <v>10227.4</v>
      </c>
      <c r="M28" s="9">
        <f>VLOOKUP($A28,[1]Relatorio!$A$13:$H$454,7,FALSE)</f>
        <v>2488.35</v>
      </c>
      <c r="N28" s="9">
        <f>VLOOKUP($A28,[1]Relatorio!$A$13:$H$454,8,FALSE)</f>
        <v>7739.05</v>
      </c>
    </row>
    <row r="29" spans="1:14" s="4" customFormat="1" ht="15">
      <c r="A29" s="25" t="s">
        <v>74</v>
      </c>
      <c r="B29" s="24"/>
      <c r="C29" s="24"/>
      <c r="D29" s="24"/>
      <c r="E29" s="23"/>
      <c r="F29" s="21"/>
      <c r="G29" s="12" t="s">
        <v>26</v>
      </c>
      <c r="H29" s="11" t="s">
        <v>6</v>
      </c>
      <c r="I29" s="26" t="s">
        <v>85</v>
      </c>
      <c r="J29" s="9">
        <f>VLOOKUP($A29,[1]Relatorio!$A$13:$H$454,4,FALSE)</f>
        <v>0</v>
      </c>
      <c r="K29" s="9">
        <f>VLOOKUP($A29,[1]Relatorio!$A$13:$H$454,5,FALSE)</f>
        <v>0</v>
      </c>
      <c r="L29" s="9">
        <f>VLOOKUP($A29,[1]Relatorio!$A$13:$H$454,6,FALSE)</f>
        <v>5463.23</v>
      </c>
      <c r="M29" s="9">
        <f>VLOOKUP($A29,[1]Relatorio!$A$13:$H$454,7,FALSE)</f>
        <v>633.02</v>
      </c>
      <c r="N29" s="9">
        <f>VLOOKUP($A29,[1]Relatorio!$A$13:$H$454,8,FALSE)</f>
        <v>4830.21</v>
      </c>
    </row>
    <row r="30" spans="1:14" s="4" customFormat="1">
      <c r="A30" s="16" t="s">
        <v>25</v>
      </c>
      <c r="B30" s="24"/>
      <c r="C30" s="24"/>
      <c r="D30" s="24"/>
      <c r="E30" s="23"/>
      <c r="F30" s="13"/>
      <c r="G30" s="12" t="s">
        <v>24</v>
      </c>
      <c r="H30" s="11" t="s">
        <v>6</v>
      </c>
      <c r="I30" s="10" t="s">
        <v>23</v>
      </c>
      <c r="J30" s="9">
        <f>VLOOKUP($A30,[1]Relatorio!$A$13:$H$454,4,FALSE)</f>
        <v>0</v>
      </c>
      <c r="K30" s="9">
        <f>VLOOKUP($A30,[1]Relatorio!$A$13:$H$454,5,FALSE)</f>
        <v>0</v>
      </c>
      <c r="L30" s="9">
        <f>VLOOKUP($A30,[1]Relatorio!$A$13:$H$454,6,FALSE)</f>
        <v>5079.1899999999996</v>
      </c>
      <c r="M30" s="9">
        <f>VLOOKUP($A30,[1]Relatorio!$A$13:$H$454,7,FALSE)</f>
        <v>942.51</v>
      </c>
      <c r="N30" s="9">
        <f>VLOOKUP($A30,[1]Relatorio!$A$13:$H$454,8,FALSE)</f>
        <v>4136.68</v>
      </c>
    </row>
    <row r="31" spans="1:14" s="4" customFormat="1">
      <c r="A31" s="16" t="s">
        <v>22</v>
      </c>
      <c r="B31" s="24"/>
      <c r="C31" s="24"/>
      <c r="D31" s="24"/>
      <c r="E31" s="23"/>
      <c r="F31" s="13"/>
      <c r="G31" s="12" t="s">
        <v>21</v>
      </c>
      <c r="H31" s="11" t="s">
        <v>6</v>
      </c>
      <c r="I31" s="10" t="s">
        <v>20</v>
      </c>
      <c r="J31" s="9">
        <f>VLOOKUP($A31,[1]Relatorio!$A$13:$H$454,4,FALSE)</f>
        <v>0</v>
      </c>
      <c r="K31" s="9">
        <f>VLOOKUP($A31,[1]Relatorio!$A$13:$H$454,5,FALSE)</f>
        <v>0</v>
      </c>
      <c r="L31" s="9">
        <f>VLOOKUP($A31,[1]Relatorio!$A$13:$H$454,6,FALSE)</f>
        <v>5655.25</v>
      </c>
      <c r="M31" s="9">
        <f>VLOOKUP($A31,[1]Relatorio!$A$13:$H$454,7,FALSE)</f>
        <v>1099.8699999999999</v>
      </c>
      <c r="N31" s="9">
        <f>VLOOKUP($A31,[1]Relatorio!$A$13:$H$454,8,FALSE)</f>
        <v>4555.38</v>
      </c>
    </row>
    <row r="32" spans="1:14" s="4" customFormat="1" ht="15">
      <c r="A32" s="16" t="s">
        <v>84</v>
      </c>
      <c r="B32" s="24"/>
      <c r="C32" s="24"/>
      <c r="D32" s="24"/>
      <c r="E32" s="23"/>
      <c r="F32" s="13"/>
      <c r="G32" s="12" t="s">
        <v>78</v>
      </c>
      <c r="H32" s="11" t="s">
        <v>6</v>
      </c>
      <c r="I32" s="26" t="s">
        <v>79</v>
      </c>
      <c r="J32" s="9">
        <f>VLOOKUP($A32,[1]Relatorio!$A$13:$H$454,4,FALSE)</f>
        <v>0</v>
      </c>
      <c r="K32" s="9">
        <f>VLOOKUP($A32,[1]Relatorio!$A$13:$H$454,5,FALSE)</f>
        <v>0</v>
      </c>
      <c r="L32" s="9">
        <f>VLOOKUP($A32,[1]Relatorio!$A$13:$H$454,6,FALSE)</f>
        <v>5463.23</v>
      </c>
      <c r="M32" s="9">
        <f>VLOOKUP($A32,[1]Relatorio!$A$13:$H$454,7,FALSE)</f>
        <v>1079.72</v>
      </c>
      <c r="N32" s="9">
        <f>VLOOKUP($A32,[1]Relatorio!$A$13:$H$454,8,FALSE)</f>
        <v>4383.51</v>
      </c>
    </row>
    <row r="33" spans="1:14" s="4" customFormat="1">
      <c r="A33" s="25" t="s">
        <v>19</v>
      </c>
      <c r="B33" s="24"/>
      <c r="C33" s="24"/>
      <c r="D33" s="24"/>
      <c r="E33" s="23"/>
      <c r="F33" s="21"/>
      <c r="G33" s="22" t="s">
        <v>18</v>
      </c>
      <c r="H33" s="11" t="s">
        <v>6</v>
      </c>
      <c r="I33" s="10" t="s">
        <v>17</v>
      </c>
      <c r="J33" s="9">
        <f>VLOOKUP($A33,[1]Relatorio!$A$13:$H$454,4,FALSE)</f>
        <v>0</v>
      </c>
      <c r="K33" s="9">
        <f>VLOOKUP($A33,[1]Relatorio!$A$13:$H$454,5,FALSE)</f>
        <v>0</v>
      </c>
      <c r="L33" s="9">
        <f>VLOOKUP($A33,[1]Relatorio!$A$13:$H$454,6,FALSE)</f>
        <v>6595.4</v>
      </c>
      <c r="M33" s="9">
        <f>VLOOKUP($A33,[1]Relatorio!$A$13:$H$454,7,FALSE)</f>
        <v>1489.55</v>
      </c>
      <c r="N33" s="9">
        <f>VLOOKUP($A33,[1]Relatorio!$A$13:$H$454,8,FALSE)</f>
        <v>5105.8500000000004</v>
      </c>
    </row>
    <row r="34" spans="1:14" s="17" customFormat="1">
      <c r="A34" s="16" t="s">
        <v>16</v>
      </c>
      <c r="B34" s="15"/>
      <c r="C34" s="15"/>
      <c r="D34" s="15"/>
      <c r="E34" s="14"/>
      <c r="F34" s="21"/>
      <c r="G34" s="20" t="s">
        <v>15</v>
      </c>
      <c r="H34" s="11" t="s">
        <v>6</v>
      </c>
      <c r="I34" s="18" t="s">
        <v>14</v>
      </c>
      <c r="J34" s="9">
        <f>VLOOKUP($A34,[1]Relatorio!$A$13:$H$454,4,FALSE)</f>
        <v>0</v>
      </c>
      <c r="K34" s="9">
        <f>VLOOKUP($A34,[1]Relatorio!$A$13:$H$454,5,FALSE)</f>
        <v>0</v>
      </c>
      <c r="L34" s="9">
        <f>VLOOKUP($A34,[1]Relatorio!$A$13:$H$454,6,FALSE)</f>
        <v>4362.29</v>
      </c>
      <c r="M34" s="9">
        <f>VLOOKUP($A34,[1]Relatorio!$A$13:$H$454,7,FALSE)</f>
        <v>935.93</v>
      </c>
      <c r="N34" s="9">
        <f>VLOOKUP($A34,[1]Relatorio!$A$13:$H$454,8,FALSE)</f>
        <v>3426.36</v>
      </c>
    </row>
    <row r="35" spans="1:14" s="17" customFormat="1">
      <c r="A35" s="16" t="s">
        <v>13</v>
      </c>
      <c r="B35" s="15"/>
      <c r="C35" s="15"/>
      <c r="D35" s="15"/>
      <c r="E35" s="14"/>
      <c r="F35" s="19"/>
      <c r="G35" s="20" t="s">
        <v>12</v>
      </c>
      <c r="H35" s="11" t="s">
        <v>6</v>
      </c>
      <c r="I35" s="18" t="s">
        <v>11</v>
      </c>
      <c r="J35" s="9">
        <f>VLOOKUP($A35,[1]Relatorio!$A$13:$H$454,4,FALSE)</f>
        <v>0</v>
      </c>
      <c r="K35" s="9">
        <f>VLOOKUP($A35,[1]Relatorio!$A$13:$H$454,5,FALSE)</f>
        <v>0</v>
      </c>
      <c r="L35" s="9">
        <f>VLOOKUP($A35,[1]Relatorio!$A$13:$H$454,6,FALSE)</f>
        <v>4465.6000000000004</v>
      </c>
      <c r="M35" s="9">
        <f>VLOOKUP($A35,[1]Relatorio!$A$13:$H$454,7,FALSE)</f>
        <v>695.22</v>
      </c>
      <c r="N35" s="9">
        <f>VLOOKUP($A35,[1]Relatorio!$A$13:$H$454,8,FALSE)</f>
        <v>3770.38</v>
      </c>
    </row>
    <row r="36" spans="1:14" s="17" customFormat="1" ht="15">
      <c r="A36" s="16" t="s">
        <v>94</v>
      </c>
      <c r="B36" s="15"/>
      <c r="C36" s="15"/>
      <c r="D36" s="15"/>
      <c r="E36" s="14"/>
      <c r="F36" s="19"/>
      <c r="G36" s="12" t="s">
        <v>10</v>
      </c>
      <c r="H36" s="11" t="s">
        <v>6</v>
      </c>
      <c r="I36" s="33" t="s">
        <v>95</v>
      </c>
      <c r="J36" s="9">
        <f>VLOOKUP($A36,[1]Relatorio!$A$13:$H$454,4,FALSE)</f>
        <v>0</v>
      </c>
      <c r="K36" s="9">
        <f>VLOOKUP($A36,[1]Relatorio!$A$13:$H$454,5,FALSE)</f>
        <v>0</v>
      </c>
      <c r="L36" s="9">
        <f>VLOOKUP($A36,[1]Relatorio!$A$13:$H$454,6,FALSE)</f>
        <v>8643.56</v>
      </c>
      <c r="M36" s="9">
        <f>VLOOKUP($A36,[1]Relatorio!$A$13:$H$454,7,FALSE)</f>
        <v>1948.52</v>
      </c>
      <c r="N36" s="9">
        <f>VLOOKUP($A36,[1]Relatorio!$A$13:$H$454,8,FALSE)</f>
        <v>6695.04</v>
      </c>
    </row>
    <row r="37" spans="1:14" s="4" customFormat="1" ht="15">
      <c r="A37" s="16" t="s">
        <v>80</v>
      </c>
      <c r="B37" s="15"/>
      <c r="C37" s="15"/>
      <c r="D37" s="15"/>
      <c r="E37" s="14"/>
      <c r="F37" s="13"/>
      <c r="G37" s="12" t="s">
        <v>9</v>
      </c>
      <c r="H37" s="11" t="s">
        <v>6</v>
      </c>
      <c r="I37" s="26" t="s">
        <v>83</v>
      </c>
      <c r="J37" s="9">
        <f>VLOOKUP($A37,[1]Relatorio!$A$13:$H$454,4,FALSE)</f>
        <v>7910.24</v>
      </c>
      <c r="K37" s="9">
        <f>VLOOKUP($A37,[1]Relatorio!$A$13:$H$454,5,FALSE)</f>
        <v>0</v>
      </c>
      <c r="L37" s="9">
        <f>VLOOKUP($A37,[1]Relatorio!$A$13:$H$454,6,FALSE)</f>
        <v>12063.12</v>
      </c>
      <c r="M37" s="9">
        <f>VLOOKUP($A37,[1]Relatorio!$A$13:$H$454,7,FALSE)</f>
        <v>8645.7099999999991</v>
      </c>
      <c r="N37" s="9">
        <f>VLOOKUP($A37,[1]Relatorio!$A$13:$H$454,8,FALSE)</f>
        <v>3417.41</v>
      </c>
    </row>
    <row r="38" spans="1:14" s="4" customFormat="1">
      <c r="A38" s="16" t="s">
        <v>8</v>
      </c>
      <c r="B38" s="15"/>
      <c r="C38" s="15"/>
      <c r="D38" s="15"/>
      <c r="E38" s="14"/>
      <c r="F38" s="13"/>
      <c r="G38" s="12" t="s">
        <v>7</v>
      </c>
      <c r="H38" s="11" t="s">
        <v>6</v>
      </c>
      <c r="I38" s="10" t="s">
        <v>5</v>
      </c>
      <c r="J38" s="9">
        <f>VLOOKUP($A38,[1]Relatorio!$A$13:$H$454,4,FALSE)</f>
        <v>0</v>
      </c>
      <c r="K38" s="9">
        <f>VLOOKUP($A38,[1]Relatorio!$A$13:$H$454,5,FALSE)</f>
        <v>0</v>
      </c>
      <c r="L38" s="9">
        <f>VLOOKUP($A38,[1]Relatorio!$A$13:$H$454,6,FALSE)</f>
        <v>6351.36</v>
      </c>
      <c r="M38" s="9">
        <f>VLOOKUP($A38,[1]Relatorio!$A$13:$H$454,7,FALSE)</f>
        <v>1318.16</v>
      </c>
      <c r="N38" s="9">
        <f>VLOOKUP($A38,[1]Relatorio!$A$13:$H$454,8,FALSE)</f>
        <v>5033.2</v>
      </c>
    </row>
    <row r="39" spans="1:14" s="4" customFormat="1">
      <c r="A39" s="3"/>
      <c r="B39" s="1"/>
      <c r="C39" s="1"/>
      <c r="D39" s="1"/>
      <c r="E39" s="1"/>
      <c r="F39" s="3"/>
      <c r="G39" s="2"/>
      <c r="H39" s="1"/>
      <c r="I39" s="1"/>
      <c r="J39" s="1"/>
      <c r="K39" s="1"/>
      <c r="L39" s="1"/>
      <c r="M39" s="1"/>
      <c r="N39" s="1"/>
    </row>
    <row r="40" spans="1:14" s="4" customFormat="1" ht="15">
      <c r="A40" s="8" t="s">
        <v>4</v>
      </c>
      <c r="B40" s="1"/>
      <c r="C40" s="1"/>
      <c r="D40" s="1" t="s">
        <v>3</v>
      </c>
      <c r="F40" s="3"/>
      <c r="G40" s="2"/>
      <c r="H40" s="1"/>
      <c r="I40" s="1"/>
      <c r="J40" s="1"/>
      <c r="K40" s="1"/>
      <c r="L40" s="1"/>
      <c r="M40" s="1"/>
      <c r="N40" s="1"/>
    </row>
    <row r="42" spans="1:14" s="4" customFormat="1" ht="15">
      <c r="A42" s="8" t="s">
        <v>2</v>
      </c>
      <c r="B42" s="1"/>
      <c r="C42" s="1"/>
      <c r="D42" s="1"/>
      <c r="E42" s="1"/>
      <c r="F42" s="3"/>
      <c r="G42" s="2"/>
      <c r="H42" s="1"/>
      <c r="I42" s="1"/>
      <c r="J42" s="1"/>
      <c r="K42" s="1"/>
      <c r="L42" s="1"/>
      <c r="M42" s="1"/>
      <c r="N42" s="1"/>
    </row>
    <row r="43" spans="1:14" s="4" customFormat="1" ht="15">
      <c r="A43" s="7"/>
      <c r="B43" s="1"/>
      <c r="C43" s="1"/>
      <c r="D43" s="1"/>
      <c r="E43" s="1"/>
      <c r="F43" s="1"/>
      <c r="G43" s="2"/>
      <c r="H43" s="1"/>
      <c r="I43" s="6" t="s">
        <v>1</v>
      </c>
      <c r="J43" s="36">
        <f ca="1">TODAY()</f>
        <v>45040</v>
      </c>
      <c r="K43" s="36"/>
      <c r="L43" s="1"/>
      <c r="M43" s="1"/>
      <c r="N43" s="1"/>
    </row>
    <row r="47" spans="1:14" s="4" customFormat="1" ht="15">
      <c r="A47" s="5" t="s">
        <v>0</v>
      </c>
      <c r="B47" s="1"/>
      <c r="C47" s="1"/>
      <c r="D47" s="1"/>
      <c r="E47" s="1"/>
      <c r="F47" s="3"/>
      <c r="G47" s="2"/>
      <c r="H47" s="1"/>
      <c r="I47" s="1"/>
      <c r="J47" s="1"/>
      <c r="K47" s="1"/>
      <c r="L47" s="1"/>
      <c r="M47" s="1"/>
      <c r="N47" s="1"/>
    </row>
  </sheetData>
  <mergeCells count="3">
    <mergeCell ref="A3:N3"/>
    <mergeCell ref="A11:E11"/>
    <mergeCell ref="J43:K43"/>
  </mergeCells>
  <hyperlinks>
    <hyperlink ref="I19" r:id="rId1"/>
    <hyperlink ref="I26" r:id="rId2"/>
    <hyperlink ref="I37" r:id="rId3"/>
    <hyperlink ref="I29" r:id="rId4"/>
    <hyperlink ref="I21" r:id="rId5"/>
    <hyperlink ref="I24" r:id="rId6"/>
    <hyperlink ref="I36" r:id="rId7"/>
    <hyperlink ref="I12" r:id="rId8"/>
  </hyperlinks>
  <printOptions horizontalCentered="1"/>
  <pageMargins left="0.19685039370078741" right="0.19685039370078741" top="0.39370078740157483" bottom="0.19685039370078741" header="0" footer="0"/>
  <pageSetup paperSize="9" scale="46" fitToHeight="0" pageOrder="overThenDown" orientation="landscape" useFirstPageNumber="1" r:id="rId9"/>
  <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HEAPA</vt:lpstr>
      <vt:lpstr>HEAPA!Area_de_impressao</vt:lpstr>
      <vt:lpstr>HEAPA!Titulos_de_impressao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2023-02-03T13:41:43Z</cp:lastPrinted>
  <dcterms:created xsi:type="dcterms:W3CDTF">2023-01-19T19:37:12Z</dcterms:created>
  <dcterms:modified xsi:type="dcterms:W3CDTF">2023-04-24T15:22:32Z</dcterms:modified>
</cp:coreProperties>
</file>