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HEAPA!$A$1:$N$48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M14" i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J44" i="1" l="1"/>
</calcChain>
</file>

<file path=xl/sharedStrings.xml><?xml version="1.0" encoding="utf-8"?>
<sst xmlns="http://schemas.openxmlformats.org/spreadsheetml/2006/main" count="131" uniqueCount="104">
  <si>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</si>
  <si>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</si>
  <si>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</si>
  <si>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</si>
  <si>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</si>
  <si>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</si>
  <si>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</si>
  <si>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</si>
  <si>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</si>
  <si>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</si>
  <si>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</si>
  <si>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</si>
  <si>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</si>
  <si>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</si>
  <si>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</si>
  <si>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</si>
  <si>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</si>
  <si>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</si>
  <si>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</si>
  <si>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</si>
  <si>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</si>
  <si>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</si>
  <si>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</si>
  <si>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</si>
  <si>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</si>
  <si>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</si>
  <si>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</si>
  <si>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</si>
  <si>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</si>
  <si>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</si>
  <si>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</si>
  <si>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</si>
  <si>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</si>
  <si>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</si>
  <si>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</si>
  <si>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</si>
  <si>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</si>
  <si>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</si>
  <si>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</si>
  <si>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</si>
  <si>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</si>
  <si>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</si>
  <si>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</si>
  <si>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</si>
  <si>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</si>
  <si>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</si>
  <si>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</si>
  <si>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</si>
  <si>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</si>
  <si>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</si>
  <si>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</si>
  <si>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</si>
  <si>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</si>
  <si>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</si>
  <si>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</si>
  <si>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</si>
  <si>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</si>
  <si>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</si>
  <si>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</si>
  <si>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</si>
  <si>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</si>
  <si>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</si>
  <si>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</si>
  <si>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</si>
  <si>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</si>
  <si>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</si>
  <si>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</si>
  <si>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</si>
  <si>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</si>
  <si>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</si>
  <si>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</si>
  <si>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</si>
  <si>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</si>
  <si>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</si>
  <si>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</si>
  <si>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</si>
  <si>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</si>
  <si>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</si>
  <si>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</si>
  <si>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</si>
  <si>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</si>
  <si>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JESSICA DE OLIVEIRA COUTINHO ALBUQUERQUE</t>
  </si>
  <si>
    <t>THELMA ALVES COSTA</t>
  </si>
  <si>
    <t>flavio.albuquerque@igh.org.br</t>
  </si>
  <si>
    <t xml:space="preserve">barbara.mendes@igh.org.br </t>
  </si>
  <si>
    <t>MICHELE MARIA DOS SANTOS SILVEIRA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</si>
  <si>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</si>
  <si>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</si>
  <si>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</si>
  <si>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</si>
  <si>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</si>
  <si>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</si>
  <si>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</si>
  <si>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>FERNANDA TAVARES MOREIRA CHERULLI EDREIRA</t>
  </si>
  <si>
    <t xml:space="preserve">fernanda.edreira@igh.org.br </t>
  </si>
  <si>
    <t>WANESSA CAMARGO DE DEUS</t>
  </si>
  <si>
    <t xml:space="preserve">wanessa.camargo@igh.org.br </t>
  </si>
  <si>
    <t>ROSANA DE OLIVEIRA MOURA</t>
  </si>
  <si>
    <t>SUPERVISÃO DE SUPRIMENTOS</t>
  </si>
  <si>
    <t xml:space="preserve">rosana.moura@igh.org.br </t>
  </si>
  <si>
    <t>DIRETOR (A) REGIONAL</t>
  </si>
  <si>
    <t>RITA DE CASSIA LEAL DE SOUZA</t>
  </si>
  <si>
    <t>rita.leal@igh.org.br</t>
  </si>
  <si>
    <t>PAULO LINDOMAR DA SILVA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</si>
</sst>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12.%20DEZEMBRO/HEAPA/REMUNERACAO%20MENSAL%20HEA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1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C1" t="str">
            <v>NOME</v>
          </cell>
          <cell r="D1" t="str">
            <v>SECAO_COD</v>
          </cell>
          <cell r="E1" t="str">
            <v>SECAO_DESC</v>
          </cell>
          <cell r="F1" t="str">
            <v>FUNCAO_DESC</v>
          </cell>
          <cell r="G1" t="str">
            <v>NOME CCUSTO</v>
          </cell>
          <cell r="H1" t="str">
            <v>SALARIO</v>
          </cell>
          <cell r="I1" t="str">
            <v>Evento Ferias</v>
          </cell>
          <cell r="J1" t="str">
            <v>Evento13Sal</v>
          </cell>
          <cell r="K1" t="str">
            <v>SALARIOBRUTO</v>
          </cell>
          <cell r="L1" t="str">
            <v>Salario Liquido</v>
          </cell>
          <cell r="M1" t="str">
            <v>DESCONTOS</v>
          </cell>
          <cell r="N1" t="str">
            <v>Total Geral</v>
          </cell>
        </row>
        <row r="2">
          <cell r="C2" t="str">
            <v>ANA APARECIDA DO CARMO VINHANDELLI</v>
          </cell>
          <cell r="D2" t="str">
            <v>1.04.01.001</v>
          </cell>
          <cell r="E2" t="str">
            <v>HEAPA - HOSP ESTADUAL APARECIDA GOIANIA CAIO LOUZADA</v>
          </cell>
          <cell r="F2" t="str">
            <v>TECNICO (A) DE IMOBILIZACAO ORTOPEDICA</v>
          </cell>
          <cell r="G2" t="str">
            <v>HUAPA - PRONTO SOCORRO</v>
          </cell>
          <cell r="H2">
            <v>1730.21</v>
          </cell>
          <cell r="K2">
            <v>2544.52</v>
          </cell>
          <cell r="L2">
            <v>2186.65</v>
          </cell>
          <cell r="M2">
            <v>357.87</v>
          </cell>
        </row>
        <row r="3">
          <cell r="C3" t="str">
            <v>NADIA CRISTINA BARROS SILVA VIEIRA</v>
          </cell>
          <cell r="D3" t="str">
            <v>1.04.01.001</v>
          </cell>
          <cell r="E3" t="str">
            <v>HEAPA - HOSP ESTADUAL APARECIDA GOIANIA CAIO LOUZADA</v>
          </cell>
          <cell r="F3" t="str">
            <v>ENFERMEIRO (A)</v>
          </cell>
          <cell r="G3" t="str">
            <v>HUAPA - U.I. ENFERMARIA 2</v>
          </cell>
          <cell r="H3">
            <v>2883.17</v>
          </cell>
          <cell r="K3">
            <v>0</v>
          </cell>
          <cell r="L3">
            <v>0</v>
          </cell>
          <cell r="M3">
            <v>0</v>
          </cell>
        </row>
        <row r="4">
          <cell r="C4" t="str">
            <v>JOSAFA FERNANDES</v>
          </cell>
          <cell r="D4" t="str">
            <v>1.04.01.001</v>
          </cell>
          <cell r="E4" t="str">
            <v>HEAPA - HOSP ESTADUAL APARECIDA GOIANIA CAIO LOUZADA</v>
          </cell>
          <cell r="F4" t="str">
            <v>TECNICO (A) DE RADIOLOGIA</v>
          </cell>
          <cell r="G4" t="str">
            <v>HUAPA - IMAGINOLOGIA</v>
          </cell>
          <cell r="H4">
            <v>2270.94</v>
          </cell>
          <cell r="K4">
            <v>3523.42</v>
          </cell>
          <cell r="L4">
            <v>3041.23</v>
          </cell>
          <cell r="M4">
            <v>482.19</v>
          </cell>
        </row>
        <row r="5">
          <cell r="C5" t="str">
            <v>MARIA LUCIANA DE MELO</v>
          </cell>
          <cell r="D5" t="str">
            <v>1.04.01.001</v>
          </cell>
          <cell r="E5" t="str">
            <v>HEAPA - HOSP ESTADUAL APARECIDA GOIANIA CAIO LOUZADA</v>
          </cell>
          <cell r="F5" t="str">
            <v>ENFERMEIRO (A)</v>
          </cell>
          <cell r="G5" t="str">
            <v>HUAPA - U.I. ENFERMARIA</v>
          </cell>
          <cell r="H5">
            <v>2883.17</v>
          </cell>
          <cell r="K5">
            <v>4095.79</v>
          </cell>
          <cell r="L5">
            <v>3475.25</v>
          </cell>
          <cell r="M5">
            <v>620.54</v>
          </cell>
        </row>
        <row r="6">
          <cell r="C6" t="str">
            <v>PATRICIA MORAIS PACHECO</v>
          </cell>
          <cell r="D6" t="str">
            <v>1.04.01.001</v>
          </cell>
          <cell r="E6" t="str">
            <v>HEAPA - HOSP ESTADUAL APARECIDA GOIANIA CAIO LOUZADA</v>
          </cell>
          <cell r="F6" t="str">
            <v>TECNICO (A) DE ENFERMAGEM</v>
          </cell>
          <cell r="G6" t="str">
            <v>HUAPA - U.T.I. ADULTO 01/08</v>
          </cell>
          <cell r="H6">
            <v>1730.21</v>
          </cell>
          <cell r="K6">
            <v>2477.13</v>
          </cell>
          <cell r="L6">
            <v>2071.92</v>
          </cell>
          <cell r="M6">
            <v>405.21</v>
          </cell>
        </row>
        <row r="7">
          <cell r="C7" t="str">
            <v>MARCELLA MARIA RODRIGUES CARDOSO</v>
          </cell>
          <cell r="D7" t="str">
            <v>1.04.01.001</v>
          </cell>
          <cell r="E7" t="str">
            <v>HEAPA - HOSP ESTADUAL APARECIDA GOIANIA CAIO LOUZADA</v>
          </cell>
          <cell r="F7" t="str">
            <v>ENFERMEIRO (A)</v>
          </cell>
          <cell r="G7" t="str">
            <v>HUAPA - U.I. ENFERMARIA</v>
          </cell>
          <cell r="H7">
            <v>2883.17</v>
          </cell>
          <cell r="K7">
            <v>3808.64</v>
          </cell>
          <cell r="L7">
            <v>3265.34</v>
          </cell>
          <cell r="M7">
            <v>543.29999999999995</v>
          </cell>
        </row>
        <row r="8">
          <cell r="C8" t="str">
            <v>SABRINA MIRVANIA DIAS DE ALMEIDA DAVID</v>
          </cell>
          <cell r="D8" t="str">
            <v>1.04.01.001</v>
          </cell>
          <cell r="E8" t="str">
            <v>HEAPA - HOSP ESTADUAL APARECIDA GOIANIA CAIO LOUZADA</v>
          </cell>
          <cell r="F8" t="str">
            <v>TECNICO (A) DE ENFERMAGEM</v>
          </cell>
          <cell r="G8" t="str">
            <v>HUAPA - U.I. ENFERMARIA</v>
          </cell>
          <cell r="H8">
            <v>1730.21</v>
          </cell>
          <cell r="K8">
            <v>2142.04</v>
          </cell>
          <cell r="L8">
            <v>1928.76</v>
          </cell>
          <cell r="M8">
            <v>213.28</v>
          </cell>
        </row>
        <row r="9">
          <cell r="C9" t="str">
            <v>VERA CARDOSO DE SOUSA</v>
          </cell>
          <cell r="D9" t="str">
            <v>1.04.01.001</v>
          </cell>
          <cell r="E9" t="str">
            <v>HEAPA - HOSP ESTADUAL APARECIDA GOIANIA CAIO LOUZADA</v>
          </cell>
          <cell r="F9" t="str">
            <v>TECNICO (A) DE IMOBILIZACAO ORTOPEDICA</v>
          </cell>
          <cell r="G9" t="str">
            <v>HUAPA - PRONTO SOCORRO</v>
          </cell>
          <cell r="H9">
            <v>1730.21</v>
          </cell>
          <cell r="K9">
            <v>2514.56</v>
          </cell>
          <cell r="L9">
            <v>2162.27</v>
          </cell>
          <cell r="M9">
            <v>352.29</v>
          </cell>
        </row>
        <row r="10">
          <cell r="C10" t="str">
            <v>LUZIANA CUNHA REZENDE</v>
          </cell>
          <cell r="D10" t="str">
            <v>1.04.01.001</v>
          </cell>
          <cell r="E10" t="str">
            <v>HEAPA - HOSP ESTADUAL APARECIDA GOIANIA CAIO LOUZADA</v>
          </cell>
          <cell r="F10" t="str">
            <v>BIOMEDICO (A)</v>
          </cell>
          <cell r="G10" t="str">
            <v>HUAPA - AGENCIA TRANSFUSIONAL 01/08</v>
          </cell>
          <cell r="H10">
            <v>2919.78</v>
          </cell>
          <cell r="K10">
            <v>5131.09</v>
          </cell>
          <cell r="L10">
            <v>4213.92</v>
          </cell>
          <cell r="M10">
            <v>917.17</v>
          </cell>
        </row>
        <row r="11">
          <cell r="C11" t="str">
            <v>ALECIO ALVES MACEDO FONSECA</v>
          </cell>
          <cell r="D11" t="str">
            <v>1.04.01.001</v>
          </cell>
          <cell r="E11" t="str">
            <v>HEAPA - HOSP ESTADUAL APARECIDA GOIANIA CAIO LOUZADA</v>
          </cell>
          <cell r="F11" t="str">
            <v>FISIOTERAPEUTA</v>
          </cell>
          <cell r="G11" t="str">
            <v>HUAPA - U.T.I. ADULTO 01/08</v>
          </cell>
          <cell r="H11">
            <v>2533.58</v>
          </cell>
          <cell r="K11">
            <v>3041.5</v>
          </cell>
          <cell r="L11">
            <v>2695</v>
          </cell>
          <cell r="M11">
            <v>346.5</v>
          </cell>
        </row>
        <row r="12">
          <cell r="C12" t="str">
            <v>RAIMUNDA DA SILVA DINIZ DE ARAUJO</v>
          </cell>
          <cell r="D12" t="str">
            <v>1.04.01.001</v>
          </cell>
          <cell r="E12" t="str">
            <v>HEAPA - HOSP ESTADUAL APARECIDA GOIANIA CAIO LOUZADA</v>
          </cell>
          <cell r="F12" t="str">
            <v>TECNICO (A) DE ENFERMAGEM</v>
          </cell>
          <cell r="G12" t="str">
            <v>HUAPA - U.T.I. ADULTO 01/08</v>
          </cell>
          <cell r="H12">
            <v>1730.21</v>
          </cell>
          <cell r="K12">
            <v>2597.73</v>
          </cell>
          <cell r="L12">
            <v>2347.9899999999998</v>
          </cell>
          <cell r="M12">
            <v>249.74</v>
          </cell>
        </row>
        <row r="13">
          <cell r="C13" t="str">
            <v>LETICIA BATISTA DO NASCIMENTO SANTOS</v>
          </cell>
          <cell r="D13" t="str">
            <v>1.04.01.001</v>
          </cell>
          <cell r="E13" t="str">
            <v>HEAPA - HOSP ESTADUAL APARECIDA GOIANIA CAIO LOUZADA</v>
          </cell>
          <cell r="F13" t="str">
            <v>COORDENADOR (A) DE FISIOTERAPIA</v>
          </cell>
          <cell r="G13" t="str">
            <v>HUAPA - FISIOTERAPIA 01/08</v>
          </cell>
          <cell r="H13">
            <v>2533.58</v>
          </cell>
          <cell r="K13">
            <v>4465.6000000000004</v>
          </cell>
          <cell r="L13">
            <v>3770.38</v>
          </cell>
          <cell r="M13">
            <v>695.22</v>
          </cell>
        </row>
        <row r="14">
          <cell r="C14" t="str">
            <v>VILMA GERALDA DE OLIVEIRA MARTINS</v>
          </cell>
          <cell r="D14" t="str">
            <v>1.04.01.001</v>
          </cell>
          <cell r="E14" t="str">
            <v>HEAPA - HOSP ESTADUAL APARECIDA GOIANIA CAIO LOUZADA</v>
          </cell>
          <cell r="F14" t="str">
            <v>ENFERMEIRO (A)</v>
          </cell>
          <cell r="G14" t="str">
            <v>HUAPA - PRONTO SOCORRO</v>
          </cell>
          <cell r="H14">
            <v>2883.17</v>
          </cell>
          <cell r="K14">
            <v>3930.53</v>
          </cell>
          <cell r="L14">
            <v>3382.88</v>
          </cell>
          <cell r="M14">
            <v>547.65</v>
          </cell>
        </row>
        <row r="15">
          <cell r="C15" t="str">
            <v>MARIA DALVA PUTENCIO RODRIGUES OLIVEIRA</v>
          </cell>
          <cell r="D15" t="str">
            <v>1.04.01.001</v>
          </cell>
          <cell r="E15" t="str">
            <v>HEAPA - HOSP ESTADUAL APARECIDA GOIANIA CAIO LOUZADA</v>
          </cell>
          <cell r="F15" t="str">
            <v>ENFERMEIRO (A)</v>
          </cell>
          <cell r="G15" t="str">
            <v>HUAPA - CENTRO CIRURGICO 01/08</v>
          </cell>
          <cell r="H15">
            <v>2883.17</v>
          </cell>
          <cell r="K15">
            <v>4093.14</v>
          </cell>
          <cell r="L15">
            <v>3473.31</v>
          </cell>
          <cell r="M15">
            <v>619.83000000000004</v>
          </cell>
        </row>
        <row r="16">
          <cell r="C16" t="str">
            <v>MARIA DA PAZ SATELES DOS SANTOS</v>
          </cell>
          <cell r="D16" t="str">
            <v>1.04.01.001</v>
          </cell>
          <cell r="E16" t="str">
            <v>HEAPA - HOSP ESTADUAL APARECIDA GOIANIA CAIO LOUZADA</v>
          </cell>
          <cell r="F16" t="str">
            <v>TECNICO (A) DE LABORATORIO</v>
          </cell>
          <cell r="G16" t="str">
            <v>HUAPA - LABORATORIO DE ANALISES CLINICAS 01/08</v>
          </cell>
          <cell r="H16">
            <v>1730.21</v>
          </cell>
          <cell r="K16">
            <v>2142.04</v>
          </cell>
          <cell r="L16">
            <v>1861.95</v>
          </cell>
          <cell r="M16">
            <v>280.08999999999997</v>
          </cell>
        </row>
        <row r="17">
          <cell r="C17" t="str">
            <v>SIRLENE GONCALVES DOS SANTOS</v>
          </cell>
          <cell r="D17" t="str">
            <v>1.04.01.001</v>
          </cell>
          <cell r="E17" t="str">
            <v>HEAPA - HOSP ESTADUAL APARECIDA GOIANIA CAIO LOUZADA</v>
          </cell>
          <cell r="F17" t="str">
            <v>ENFERMEIRO (A)</v>
          </cell>
          <cell r="G17" t="str">
            <v>HUAPA - CLASSIFICAÇAO DE RISCO 01/08</v>
          </cell>
          <cell r="H17">
            <v>2883.17</v>
          </cell>
          <cell r="K17">
            <v>3554.46</v>
          </cell>
          <cell r="L17">
            <v>3150.61</v>
          </cell>
          <cell r="M17">
            <v>403.85</v>
          </cell>
        </row>
        <row r="18">
          <cell r="C18" t="str">
            <v>PATRICIA GUEDES PEREIRA</v>
          </cell>
          <cell r="D18" t="str">
            <v>1.04.01.001</v>
          </cell>
          <cell r="E18" t="str">
            <v>HEAPA - HOSP ESTADUAL APARECIDA GOIANIA CAIO LOUZADA</v>
          </cell>
          <cell r="F18" t="str">
            <v>TECNICO (A) DE ENFERMAGEM</v>
          </cell>
          <cell r="G18" t="str">
            <v>HUAPA - CENTRO CIRURGICO 01/08</v>
          </cell>
          <cell r="H18">
            <v>1730.21</v>
          </cell>
          <cell r="K18">
            <v>2506.21</v>
          </cell>
          <cell r="L18">
            <v>2136.88</v>
          </cell>
          <cell r="M18">
            <v>369.33</v>
          </cell>
        </row>
        <row r="19">
          <cell r="C19" t="str">
            <v>IRENI DE PAULA FERREIRA CANDINE</v>
          </cell>
          <cell r="D19" t="str">
            <v>1.04.01.001</v>
          </cell>
          <cell r="E19" t="str">
            <v>HEAPA - HOSP ESTADUAL APARECIDA GOIANIA CAIO LOUZADA</v>
          </cell>
          <cell r="F19" t="str">
            <v>AUXILIAR DE LABORATORIO</v>
          </cell>
          <cell r="G19" t="str">
            <v>HUAPA - LABORATORIO DE ANALISES CLINICAS 01/08</v>
          </cell>
          <cell r="H19">
            <v>1194.03</v>
          </cell>
          <cell r="K19">
            <v>1552.24</v>
          </cell>
          <cell r="L19">
            <v>1357.4</v>
          </cell>
          <cell r="M19">
            <v>194.84</v>
          </cell>
        </row>
        <row r="20">
          <cell r="C20" t="str">
            <v>DAGUIMAR MOREIRA LUIZ</v>
          </cell>
          <cell r="D20" t="str">
            <v>1.04.01.001</v>
          </cell>
          <cell r="E20" t="str">
            <v>HEAPA - HOSP ESTADUAL APARECIDA GOIANIA CAIO LOUZADA</v>
          </cell>
          <cell r="F20" t="str">
            <v>RECEPCIONISTA</v>
          </cell>
          <cell r="G20" t="str">
            <v>HUAPA - RECEPÇAO CENTRAL 01/08</v>
          </cell>
          <cell r="H20">
            <v>1216.1400000000001</v>
          </cell>
          <cell r="K20">
            <v>1856.43</v>
          </cell>
          <cell r="L20">
            <v>1632.89</v>
          </cell>
          <cell r="M20">
            <v>223.54</v>
          </cell>
        </row>
        <row r="21">
          <cell r="C21" t="str">
            <v>MARIA CLARETE ARRUDA MAIA LIMA</v>
          </cell>
          <cell r="D21" t="str">
            <v>1.04.01.001</v>
          </cell>
          <cell r="E21" t="str">
            <v>HEAPA - HOSP ESTADUAL APARECIDA GOIANIA CAIO LOUZADA</v>
          </cell>
          <cell r="F21" t="str">
            <v>TECNICO (A) DE ENFERMAGEM</v>
          </cell>
          <cell r="G21" t="str">
            <v>HUAPA - U.I. ENFERMARIA</v>
          </cell>
          <cell r="H21">
            <v>1730.21</v>
          </cell>
          <cell r="K21">
            <v>2545.62</v>
          </cell>
          <cell r="L21">
            <v>2201.77</v>
          </cell>
          <cell r="M21">
            <v>343.85</v>
          </cell>
        </row>
        <row r="22">
          <cell r="C22" t="str">
            <v>IRISLENE PEREIRA DE LIMA</v>
          </cell>
          <cell r="D22" t="str">
            <v>1.04.01.001</v>
          </cell>
          <cell r="E22" t="str">
            <v>HEAPA - HOSP ESTADUAL APARECIDA GOIANIA CAIO LOUZADA</v>
          </cell>
          <cell r="F22" t="str">
            <v>TECNICO (A) DE ENFERMAGEM</v>
          </cell>
          <cell r="G22" t="str">
            <v>HUAPA - CENTRO CIRURGICO 01/08</v>
          </cell>
          <cell r="H22">
            <v>1730.21</v>
          </cell>
          <cell r="K22">
            <v>2252.04</v>
          </cell>
          <cell r="L22">
            <v>2064.41</v>
          </cell>
          <cell r="M22">
            <v>187.63</v>
          </cell>
        </row>
        <row r="23">
          <cell r="C23" t="str">
            <v>JOYCE KELLY ELIAS CAMPOS</v>
          </cell>
          <cell r="D23" t="str">
            <v>1.04.01.001</v>
          </cell>
          <cell r="E23" t="str">
            <v>HEAPA - HOSP ESTADUAL APARECIDA GOIANIA CAIO LOUZADA</v>
          </cell>
          <cell r="F23" t="str">
            <v>TECNICO (A) DE ENFERMAGEM</v>
          </cell>
          <cell r="G23" t="str">
            <v>HUAPA - U.T.I. ADULTO 01/08</v>
          </cell>
          <cell r="H23">
            <v>1730.21</v>
          </cell>
          <cell r="K23">
            <v>2564.7199999999998</v>
          </cell>
          <cell r="L23">
            <v>2306.91</v>
          </cell>
          <cell r="M23">
            <v>257.81</v>
          </cell>
        </row>
        <row r="24">
          <cell r="C24" t="str">
            <v>SILVIA ERICA SANTOS DA SILVA</v>
          </cell>
          <cell r="D24" t="str">
            <v>1.04.01.001</v>
          </cell>
          <cell r="E24" t="str">
            <v>HEAPA - HOSP ESTADUAL APARECIDA GOIANIA CAIO LOUZADA</v>
          </cell>
          <cell r="F24" t="str">
            <v>TECNICO (A) DE ENFERMAGEM</v>
          </cell>
          <cell r="G24" t="str">
            <v>HUAPA - U.I. ENFERMARIA</v>
          </cell>
          <cell r="H24">
            <v>1730.21</v>
          </cell>
          <cell r="K24">
            <v>1507.39</v>
          </cell>
          <cell r="L24">
            <v>1172.75</v>
          </cell>
          <cell r="M24">
            <v>334.64</v>
          </cell>
        </row>
        <row r="25">
          <cell r="C25" t="str">
            <v>VALDECY SOUSA SANTANA</v>
          </cell>
          <cell r="D25" t="str">
            <v>1.04.01.001</v>
          </cell>
          <cell r="E25" t="str">
            <v>HEAPA - HOSP ESTADUAL APARECIDA GOIANIA CAIO LOUZADA</v>
          </cell>
          <cell r="F25" t="str">
            <v>ENFERMEIRO (A)</v>
          </cell>
          <cell r="G25" t="str">
            <v>HUAPA - PRONTO SOCORRO</v>
          </cell>
          <cell r="H25">
            <v>2883.17</v>
          </cell>
          <cell r="K25">
            <v>3969.66</v>
          </cell>
          <cell r="L25">
            <v>3258.14</v>
          </cell>
          <cell r="M25">
            <v>711.52</v>
          </cell>
        </row>
        <row r="26">
          <cell r="C26" t="str">
            <v>ELLEN CRISTINA MARTINS FRANCA MAGALHAES</v>
          </cell>
          <cell r="D26" t="str">
            <v>1.04.01.001</v>
          </cell>
          <cell r="E26" t="str">
            <v>HEAPA - HOSP ESTADUAL APARECIDA GOIANIA CAIO LOUZADA</v>
          </cell>
          <cell r="F26" t="str">
            <v>TECNICO (A) DE ENFERMAGEM</v>
          </cell>
          <cell r="G26" t="str">
            <v>HUAPA - U.I. ENFERMARIA</v>
          </cell>
          <cell r="H26">
            <v>1730.21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LUCIENE TEIXEIRA DOS SANTOS FERRO</v>
          </cell>
          <cell r="D27" t="str">
            <v>1.04.01.001</v>
          </cell>
          <cell r="E27" t="str">
            <v>HEAPA - HOSP ESTADUAL APARECIDA GOIANIA CAIO LOUZADA</v>
          </cell>
          <cell r="F27" t="str">
            <v>TECNICO (A) DE ENFERMAGEM</v>
          </cell>
          <cell r="G27" t="str">
            <v>HUAPA - PRONTO SOCORRO</v>
          </cell>
          <cell r="H27">
            <v>1730.21</v>
          </cell>
          <cell r="K27">
            <v>2544.4699999999998</v>
          </cell>
          <cell r="L27">
            <v>2304.64</v>
          </cell>
          <cell r="M27">
            <v>239.83</v>
          </cell>
        </row>
        <row r="28">
          <cell r="C28" t="str">
            <v>MAISE CRISTINA FREITAS SANTOS</v>
          </cell>
          <cell r="D28" t="str">
            <v>1.04.01.001</v>
          </cell>
          <cell r="E28" t="str">
            <v>HEAPA - HOSP ESTADUAL APARECIDA GOIANIA CAIO LOUZADA</v>
          </cell>
          <cell r="F28" t="str">
            <v>ENFERMEIRO (A)</v>
          </cell>
          <cell r="G28" t="str">
            <v>HUAPA - CENTRO CIRURGICO 01/08</v>
          </cell>
          <cell r="H28">
            <v>2883.17</v>
          </cell>
          <cell r="K28">
            <v>3554.46</v>
          </cell>
          <cell r="L28">
            <v>3050.7</v>
          </cell>
          <cell r="M28">
            <v>503.76</v>
          </cell>
        </row>
        <row r="29">
          <cell r="C29" t="str">
            <v>MARIA DA SOLIDADE EVANGELISTA DE SOUZA</v>
          </cell>
          <cell r="D29" t="str">
            <v>1.04.01.001</v>
          </cell>
          <cell r="E29" t="str">
            <v>HEAPA - HOSP ESTADUAL APARECIDA GOIANIA CAIO LOUZADA</v>
          </cell>
          <cell r="F29" t="str">
            <v>ENFERMEIRO (A)</v>
          </cell>
          <cell r="G29" t="str">
            <v>HUAPA - U.I. ENFERMARIA</v>
          </cell>
          <cell r="H29">
            <v>3524.32</v>
          </cell>
          <cell r="K29">
            <v>4521.3500000000004</v>
          </cell>
          <cell r="L29">
            <v>3764.88</v>
          </cell>
          <cell r="M29">
            <v>756.47</v>
          </cell>
        </row>
        <row r="30">
          <cell r="C30" t="str">
            <v>MARIA JOSE INACIO DE MATOS</v>
          </cell>
          <cell r="D30" t="str">
            <v>1.04.01.001</v>
          </cell>
          <cell r="E30" t="str">
            <v>HEAPA - HOSP ESTADUAL APARECIDA GOIANIA CAIO LOUZADA</v>
          </cell>
          <cell r="F30" t="str">
            <v>TECNICO (A) DE ENFERMAGEM</v>
          </cell>
          <cell r="G30" t="str">
            <v>HUAPA - U.I. ENFERMARIA</v>
          </cell>
          <cell r="H30">
            <v>1730.21</v>
          </cell>
          <cell r="K30">
            <v>2507.17</v>
          </cell>
          <cell r="L30">
            <v>2202.92</v>
          </cell>
          <cell r="M30">
            <v>304.25</v>
          </cell>
        </row>
        <row r="31">
          <cell r="C31" t="str">
            <v>MARIA LUIZA LIMA DE CARVALHO</v>
          </cell>
          <cell r="D31" t="str">
            <v>1.04.01.001</v>
          </cell>
          <cell r="E31" t="str">
            <v>HEAPA - HOSP ESTADUAL APARECIDA GOIANIA CAIO LOUZADA</v>
          </cell>
          <cell r="F31" t="str">
            <v>ENFERMEIRO (A)</v>
          </cell>
          <cell r="G31" t="str">
            <v>HUAPA - U.I. ENFERMARIA</v>
          </cell>
          <cell r="H31">
            <v>2883.17</v>
          </cell>
          <cell r="K31">
            <v>3266.14</v>
          </cell>
          <cell r="L31">
            <v>2868.1</v>
          </cell>
          <cell r="M31">
            <v>398.04</v>
          </cell>
        </row>
        <row r="32">
          <cell r="C32" t="str">
            <v>NATAL DE ALMEIDA LIMA</v>
          </cell>
          <cell r="D32" t="str">
            <v>1.04.01.001</v>
          </cell>
          <cell r="E32" t="str">
            <v>HEAPA - HOSP ESTADUAL APARECIDA GOIANIA CAIO LOUZADA</v>
          </cell>
          <cell r="F32" t="str">
            <v>TECNICO (A) DE ENFERMAGEM</v>
          </cell>
          <cell r="G32" t="str">
            <v>HUAPA - PRONTO SOCORRO</v>
          </cell>
          <cell r="H32">
            <v>1730.21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JOSE MARIA DO NASCIMENTO SILVA</v>
          </cell>
          <cell r="D33" t="str">
            <v>1.04.01.001</v>
          </cell>
          <cell r="E33" t="str">
            <v>HEAPA - HOSP ESTADUAL APARECIDA GOIANIA CAIO LOUZADA</v>
          </cell>
          <cell r="F33" t="str">
            <v>ENFERMEIRO (A)</v>
          </cell>
          <cell r="G33" t="str">
            <v>HUAPA - EMERGENCIA</v>
          </cell>
          <cell r="H33">
            <v>2883.17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CELESTE JANIA GOMES MENDES</v>
          </cell>
          <cell r="D34" t="str">
            <v>1.04.01.001</v>
          </cell>
          <cell r="E34" t="str">
            <v>HEAPA - HOSP ESTADUAL APARECIDA GOIANIA CAIO LOUZADA</v>
          </cell>
          <cell r="F34" t="str">
            <v>TECNICO (A) DE ENFERMAGEM</v>
          </cell>
          <cell r="G34" t="str">
            <v>HUAPA - U.I. ENFERMARIA</v>
          </cell>
          <cell r="H34">
            <v>1730.21</v>
          </cell>
          <cell r="K34">
            <v>2540.39</v>
          </cell>
          <cell r="L34">
            <v>2287.1</v>
          </cell>
          <cell r="M34">
            <v>253.29</v>
          </cell>
        </row>
        <row r="35">
          <cell r="C35" t="str">
            <v>RUBEILTON DOMINGOS DE OLIVEIRA</v>
          </cell>
          <cell r="D35" t="str">
            <v>1.04.01.001</v>
          </cell>
          <cell r="E35" t="str">
            <v>HEAPA - HOSP ESTADUAL APARECIDA GOIANIA CAIO LOUZADA</v>
          </cell>
          <cell r="F35" t="str">
            <v>TECNICO (A) DE ENFERMAGEM</v>
          </cell>
          <cell r="G35" t="str">
            <v>HUAPA - PRONTO SOCORRO</v>
          </cell>
          <cell r="H35">
            <v>1730.21</v>
          </cell>
          <cell r="K35">
            <v>2513.48</v>
          </cell>
          <cell r="L35">
            <v>2190.66</v>
          </cell>
          <cell r="M35">
            <v>322.82</v>
          </cell>
        </row>
        <row r="36">
          <cell r="C36" t="str">
            <v>ANNA CRISTINA PEREIRA DE OLIVEIRA AFONSO</v>
          </cell>
          <cell r="D36" t="str">
            <v>1.04.01.001</v>
          </cell>
          <cell r="E36" t="str">
            <v>HEAPA - HOSP ESTADUAL APARECIDA GOIANIA CAIO LOUZADA</v>
          </cell>
          <cell r="F36" t="str">
            <v>FARMACEUTICO (A)</v>
          </cell>
          <cell r="G36" t="str">
            <v>HUAPA - FARMACIA CENTRAL 01/08</v>
          </cell>
          <cell r="H36">
            <v>2967.72</v>
          </cell>
          <cell r="K36">
            <v>3414.27</v>
          </cell>
          <cell r="L36">
            <v>2977.05</v>
          </cell>
          <cell r="M36">
            <v>437.22</v>
          </cell>
        </row>
        <row r="37">
          <cell r="C37" t="str">
            <v>LAISSE MARIA GUNDIM DE LIMA</v>
          </cell>
          <cell r="D37" t="str">
            <v>1.04.01.001</v>
          </cell>
          <cell r="E37" t="str">
            <v>HEAPA - HOSP ESTADUAL APARECIDA GOIANIA CAIO LOUZADA</v>
          </cell>
          <cell r="F37" t="str">
            <v>COSTUREIRO (A)</v>
          </cell>
          <cell r="G37" t="str">
            <v>HUAPA - SERVIÇO DE PROCESSAMENTO DE ROUPAS 01/08</v>
          </cell>
          <cell r="H37">
            <v>1260.1300000000001</v>
          </cell>
          <cell r="K37">
            <v>1561.95</v>
          </cell>
          <cell r="L37">
            <v>1306.93</v>
          </cell>
          <cell r="M37">
            <v>255.02</v>
          </cell>
        </row>
        <row r="38">
          <cell r="C38" t="str">
            <v>DIRCE BISPO PENA DA SILVA</v>
          </cell>
          <cell r="D38" t="str">
            <v>1.04.01.001</v>
          </cell>
          <cell r="E38" t="str">
            <v>HEAPA - HOSP ESTADUAL APARECIDA GOIANIA CAIO LOUZADA</v>
          </cell>
          <cell r="F38" t="str">
            <v>TECNICO (A) DE ENFERMAGEM</v>
          </cell>
          <cell r="G38" t="str">
            <v>HUAPA - PRONTO SOCORRO</v>
          </cell>
          <cell r="H38">
            <v>1730.21</v>
          </cell>
          <cell r="K38">
            <v>2517.98</v>
          </cell>
          <cell r="L38">
            <v>2268.85</v>
          </cell>
          <cell r="M38">
            <v>249.13</v>
          </cell>
        </row>
        <row r="39">
          <cell r="C39" t="str">
            <v>ELIAMAR RAIMUNDO DE MELO DA SILVA</v>
          </cell>
          <cell r="D39" t="str">
            <v>1.04.01.001</v>
          </cell>
          <cell r="E39" t="str">
            <v>HEAPA - HOSP ESTADUAL APARECIDA GOIANIA CAIO LOUZADA</v>
          </cell>
          <cell r="F39" t="str">
            <v>TECNICO (A) DE ENFERMAGEM</v>
          </cell>
          <cell r="G39" t="str">
            <v>HUAPA - CLASSIFICAÇAO DE RISCO 01/08</v>
          </cell>
          <cell r="H39">
            <v>1730.21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LEONARDO SANTOS FERREIRA</v>
          </cell>
          <cell r="D40" t="str">
            <v>1.04.01.001</v>
          </cell>
          <cell r="E40" t="str">
            <v>HEAPA - HOSP ESTADUAL APARECIDA GOIANIA CAIO LOUZADA</v>
          </cell>
          <cell r="F40" t="str">
            <v>COORDENADOR (A) DE MANUTENCAO</v>
          </cell>
          <cell r="G40" t="str">
            <v>HUAPA - COORDENAÇAO DE MANUTENÇAO 01/08</v>
          </cell>
          <cell r="H40">
            <v>5505.25</v>
          </cell>
          <cell r="K40">
            <v>6294.58</v>
          </cell>
          <cell r="L40">
            <v>4901.8599999999997</v>
          </cell>
          <cell r="M40">
            <v>1392.72</v>
          </cell>
        </row>
        <row r="41">
          <cell r="C41" t="str">
            <v>MARIA HELENA GOMES DE OLIVEIRA</v>
          </cell>
          <cell r="D41" t="str">
            <v>1.04.01.001</v>
          </cell>
          <cell r="E41" t="str">
            <v>HEAPA - HOSP ESTADUAL APARECIDA GOIANIA CAIO LOUZADA</v>
          </cell>
          <cell r="F41" t="str">
            <v>TECNICO (A) DE ENFERMAGEM</v>
          </cell>
          <cell r="G41" t="str">
            <v>HUAPA - PRONTO SOCORRO</v>
          </cell>
          <cell r="H41">
            <v>1730.21</v>
          </cell>
          <cell r="I41">
            <v>3403.08</v>
          </cell>
          <cell r="K41">
            <v>3806.35</v>
          </cell>
          <cell r="L41">
            <v>346.82</v>
          </cell>
          <cell r="M41">
            <v>3459.53</v>
          </cell>
        </row>
        <row r="42">
          <cell r="C42" t="str">
            <v>DIVINO DA ROCHA OLIVEIRA</v>
          </cell>
          <cell r="D42" t="str">
            <v>1.04.01.001</v>
          </cell>
          <cell r="E42" t="str">
            <v>HEAPA - HOSP ESTADUAL APARECIDA GOIANIA CAIO LOUZADA</v>
          </cell>
          <cell r="F42" t="str">
            <v>ELETRICISTA</v>
          </cell>
          <cell r="G42" t="str">
            <v>HUAPA - MANUTENÇAO PREDIAL 01/08</v>
          </cell>
          <cell r="H42">
            <v>2827.31</v>
          </cell>
          <cell r="K42">
            <v>0</v>
          </cell>
          <cell r="L42">
            <v>0</v>
          </cell>
          <cell r="M42">
            <v>0</v>
          </cell>
        </row>
        <row r="43">
          <cell r="C43" t="str">
            <v>AVELOMAR TORRES NETO</v>
          </cell>
          <cell r="D43" t="str">
            <v>1.04.01.001</v>
          </cell>
          <cell r="E43" t="str">
            <v>HEAPA - HOSP ESTADUAL APARECIDA GOIANIA CAIO LOUZADA</v>
          </cell>
          <cell r="F43" t="str">
            <v>AUXILIAR DE LAVANDERIA</v>
          </cell>
          <cell r="G43" t="str">
            <v>HUAPA - SERVIÇO DE PROCESSAMENTO DE ROUPAS 01/08</v>
          </cell>
          <cell r="H43">
            <v>1194.03</v>
          </cell>
          <cell r="K43">
            <v>1492.54</v>
          </cell>
          <cell r="L43">
            <v>1238.1300000000001</v>
          </cell>
          <cell r="M43">
            <v>254.41</v>
          </cell>
        </row>
        <row r="44">
          <cell r="C44" t="str">
            <v>VANDEVONIA FERREIRA DA SILVA</v>
          </cell>
          <cell r="D44" t="str">
            <v>1.04.01.001</v>
          </cell>
          <cell r="E44" t="str">
            <v>HEAPA - HOSP ESTADUAL APARECIDA GOIANIA CAIO LOUZADA</v>
          </cell>
          <cell r="F44" t="str">
            <v>ENFERMEIRO (A)</v>
          </cell>
          <cell r="G44" t="str">
            <v>HUAPA - PRONTO SOCORRO</v>
          </cell>
          <cell r="H44">
            <v>2883.17</v>
          </cell>
          <cell r="K44">
            <v>4096.2700000000004</v>
          </cell>
          <cell r="L44">
            <v>3475.6</v>
          </cell>
          <cell r="M44">
            <v>620.66999999999996</v>
          </cell>
        </row>
        <row r="45">
          <cell r="C45" t="str">
            <v>DANIELA DOS SANTOS XAVIER</v>
          </cell>
          <cell r="D45" t="str">
            <v>1.04.01.001</v>
          </cell>
          <cell r="E45" t="str">
            <v>HEAPA - HOSP ESTADUAL APARECIDA GOIANIA CAIO LOUZADA</v>
          </cell>
          <cell r="F45" t="str">
            <v>TECNICO (A) DE ENFERMAGEM</v>
          </cell>
          <cell r="G45" t="str">
            <v>HUAPA - U.I. ENFERMARIA</v>
          </cell>
          <cell r="H45">
            <v>1730.21</v>
          </cell>
          <cell r="K45">
            <v>2142.04</v>
          </cell>
          <cell r="L45">
            <v>1861.95</v>
          </cell>
          <cell r="M45">
            <v>280.08999999999997</v>
          </cell>
        </row>
        <row r="46">
          <cell r="C46" t="str">
            <v>CRISTIANO DE JESUS FAGUNDES</v>
          </cell>
          <cell r="D46" t="str">
            <v>1.04.01.001</v>
          </cell>
          <cell r="E46" t="str">
            <v>HEAPA - HOSP ESTADUAL APARECIDA GOIANIA CAIO LOUZADA</v>
          </cell>
          <cell r="F46" t="str">
            <v>ASSISTENTE DE FATURAMENTO</v>
          </cell>
          <cell r="G46" t="str">
            <v>HUAPA - FATURAMENTO 01/08</v>
          </cell>
          <cell r="H46">
            <v>2342.77</v>
          </cell>
          <cell r="K46">
            <v>2815.86</v>
          </cell>
          <cell r="L46">
            <v>2511.33</v>
          </cell>
          <cell r="M46">
            <v>304.52999999999997</v>
          </cell>
        </row>
        <row r="47">
          <cell r="C47" t="str">
            <v>AUREZI MOREIRA DE ARAUJO COSTA</v>
          </cell>
          <cell r="D47" t="str">
            <v>1.04.01.001</v>
          </cell>
          <cell r="E47" t="str">
            <v>HEAPA - HOSP ESTADUAL APARECIDA GOIANIA CAIO LOUZADA</v>
          </cell>
          <cell r="F47" t="str">
            <v>TECNICO (A) DE ENFERMAGEM</v>
          </cell>
          <cell r="G47" t="str">
            <v>HUAPA - PRONTO SOCORRO</v>
          </cell>
          <cell r="H47">
            <v>1730.21</v>
          </cell>
          <cell r="K47">
            <v>2142.04</v>
          </cell>
          <cell r="L47">
            <v>1965.76</v>
          </cell>
          <cell r="M47">
            <v>176.28</v>
          </cell>
        </row>
        <row r="48">
          <cell r="C48" t="str">
            <v>ZELIA DO ESPIRITO SANTO DA LUZ</v>
          </cell>
          <cell r="D48" t="str">
            <v>1.04.01.001</v>
          </cell>
          <cell r="E48" t="str">
            <v>HEAPA - HOSP ESTADUAL APARECIDA GOIANIA CAIO LOUZADA</v>
          </cell>
          <cell r="F48" t="str">
            <v>TECNICO (A) DE ENFERMAGEM</v>
          </cell>
          <cell r="G48" t="str">
            <v>HUAPA - U.T.I. ADULTO 01/08</v>
          </cell>
          <cell r="H48">
            <v>1730.21</v>
          </cell>
          <cell r="K48">
            <v>2622.87</v>
          </cell>
          <cell r="L48">
            <v>2354.2399999999998</v>
          </cell>
          <cell r="M48">
            <v>268.63</v>
          </cell>
        </row>
        <row r="49">
          <cell r="C49" t="str">
            <v>JULIANA RAMOS FERREIRA</v>
          </cell>
          <cell r="D49" t="str">
            <v>1.04.01.001</v>
          </cell>
          <cell r="E49" t="str">
            <v>HEAPA - HOSP ESTADUAL APARECIDA GOIANIA CAIO LOUZADA</v>
          </cell>
          <cell r="F49" t="str">
            <v>ASSISTENTE SOCIAL</v>
          </cell>
          <cell r="G49" t="str">
            <v>HUAPA - SERVIÇO SOCIAL 01/08</v>
          </cell>
          <cell r="H49">
            <v>2831.95</v>
          </cell>
          <cell r="K49">
            <v>3610.48</v>
          </cell>
          <cell r="L49">
            <v>3148.92</v>
          </cell>
          <cell r="M49">
            <v>461.56</v>
          </cell>
        </row>
        <row r="50">
          <cell r="C50" t="str">
            <v>REGINA RODRIGUES DOS SANTOS</v>
          </cell>
          <cell r="D50" t="str">
            <v>1.04.01.001</v>
          </cell>
          <cell r="E50" t="str">
            <v>HEAPA - HOSP ESTADUAL APARECIDA GOIANIA CAIO LOUZADA</v>
          </cell>
          <cell r="F50" t="str">
            <v>TECNICO (A) DE ENFERMAGEM</v>
          </cell>
          <cell r="G50" t="str">
            <v>HUAPA - CENTRO CIRURGICO 01/08</v>
          </cell>
          <cell r="H50">
            <v>1730.21</v>
          </cell>
          <cell r="K50">
            <v>2676.33</v>
          </cell>
          <cell r="L50">
            <v>2397.75</v>
          </cell>
          <cell r="M50">
            <v>278.58</v>
          </cell>
        </row>
        <row r="51">
          <cell r="C51" t="str">
            <v>LUDIMILA ESCOBAR DA SILVA</v>
          </cell>
          <cell r="D51" t="str">
            <v>1.04.01.001</v>
          </cell>
          <cell r="E51" t="str">
            <v>HEAPA - HOSP ESTADUAL APARECIDA GOIANIA CAIO LOUZADA</v>
          </cell>
          <cell r="F51" t="str">
            <v>TECNICO (A) DE ENFERMAGEM</v>
          </cell>
          <cell r="G51" t="str">
            <v>HUAPA - PRONTO SOCORRO</v>
          </cell>
          <cell r="H51">
            <v>1730.21</v>
          </cell>
          <cell r="I51">
            <v>2859.16</v>
          </cell>
          <cell r="K51">
            <v>2859.16</v>
          </cell>
          <cell r="L51">
            <v>0</v>
          </cell>
          <cell r="M51">
            <v>2859.16</v>
          </cell>
        </row>
        <row r="52">
          <cell r="C52" t="str">
            <v>LUCINEIDE ALVES DA SILVA</v>
          </cell>
          <cell r="D52" t="str">
            <v>1.04.01.001</v>
          </cell>
          <cell r="E52" t="str">
            <v>HEAPA - HOSP ESTADUAL APARECIDA GOIANIA CAIO LOUZADA</v>
          </cell>
          <cell r="F52" t="str">
            <v>TECNICO (A) DE ENFERMAGEM</v>
          </cell>
          <cell r="G52" t="str">
            <v>HUAPA - PRONTO SOCORRO</v>
          </cell>
          <cell r="H52">
            <v>1730.21</v>
          </cell>
          <cell r="K52">
            <v>2529.37</v>
          </cell>
          <cell r="L52">
            <v>2292.35</v>
          </cell>
          <cell r="M52">
            <v>237.02</v>
          </cell>
        </row>
        <row r="53">
          <cell r="C53" t="str">
            <v>CARLA PATRICIA DA SILVA CRUSZINIS</v>
          </cell>
          <cell r="D53" t="str">
            <v>1.04.01.001</v>
          </cell>
          <cell r="E53" t="str">
            <v>HEAPA - HOSP ESTADUAL APARECIDA GOIANIA CAIO LOUZADA</v>
          </cell>
          <cell r="F53" t="str">
            <v>TECNICO (A) DE ENFERMAGEM</v>
          </cell>
          <cell r="G53" t="str">
            <v>HUAPA - U.T.I. ADULTO 01/08</v>
          </cell>
          <cell r="H53">
            <v>1730.21</v>
          </cell>
          <cell r="K53">
            <v>2252.04</v>
          </cell>
          <cell r="L53">
            <v>1948.57</v>
          </cell>
          <cell r="M53">
            <v>303.47000000000003</v>
          </cell>
        </row>
        <row r="54">
          <cell r="C54" t="str">
            <v>THELMA LUCIA DE MELO RODRIGUES</v>
          </cell>
          <cell r="D54" t="str">
            <v>1.04.01.001</v>
          </cell>
          <cell r="E54" t="str">
            <v>HEAPA - HOSP ESTADUAL APARECIDA GOIANIA CAIO LOUZADA</v>
          </cell>
          <cell r="F54" t="str">
            <v>TECNICO (A) DE ENFERMAGEM</v>
          </cell>
          <cell r="G54" t="str">
            <v>HUAPA - PRONTO SOCORRO</v>
          </cell>
          <cell r="H54">
            <v>1730.21</v>
          </cell>
          <cell r="K54">
            <v>2483.2199999999998</v>
          </cell>
          <cell r="L54">
            <v>2240.5700000000002</v>
          </cell>
          <cell r="M54">
            <v>242.65</v>
          </cell>
        </row>
        <row r="55">
          <cell r="C55" t="str">
            <v>MARTA JACIREMA ALBUQUERQUE MARTINS</v>
          </cell>
          <cell r="D55" t="str">
            <v>1.04.01.001</v>
          </cell>
          <cell r="E55" t="str">
            <v>HEAPA - HOSP ESTADUAL APARECIDA GOIANIA CAIO LOUZADA</v>
          </cell>
          <cell r="F55" t="str">
            <v>ASSISTENTE ADMINISTRATIVO</v>
          </cell>
          <cell r="G55" t="str">
            <v>HUAPA - SAME 01/08</v>
          </cell>
          <cell r="H55">
            <v>1730.21</v>
          </cell>
          <cell r="K55">
            <v>2142.04</v>
          </cell>
          <cell r="L55">
            <v>1965.76</v>
          </cell>
          <cell r="M55">
            <v>176.28</v>
          </cell>
        </row>
        <row r="56">
          <cell r="C56" t="str">
            <v>BRUNO DAS NEVES CASTRO MORAIS</v>
          </cell>
          <cell r="D56" t="str">
            <v>1.04.01.001</v>
          </cell>
          <cell r="E56" t="str">
            <v>HEAPA - HOSP ESTADUAL APARECIDA GOIANIA CAIO LOUZADA</v>
          </cell>
          <cell r="F56" t="str">
            <v>FISIOTERAPEUTA</v>
          </cell>
          <cell r="G56" t="str">
            <v>HUAPA - U.I. ENFERMARIA</v>
          </cell>
          <cell r="H56">
            <v>2533.58</v>
          </cell>
          <cell r="K56">
            <v>3041.5</v>
          </cell>
          <cell r="L56">
            <v>2695</v>
          </cell>
          <cell r="M56">
            <v>346.5</v>
          </cell>
        </row>
        <row r="57">
          <cell r="C57" t="str">
            <v>GYSELLE KAROLYNNE MARQUES CASTILHO AZEVEDO</v>
          </cell>
          <cell r="D57" t="str">
            <v>1.04.01.001</v>
          </cell>
          <cell r="E57" t="str">
            <v>HEAPA - HOSP ESTADUAL APARECIDA GOIANIA CAIO LOUZADA</v>
          </cell>
          <cell r="F57" t="str">
            <v>TECNICO (A) DE RADIOLOGIA</v>
          </cell>
          <cell r="G57" t="str">
            <v>HUAPA - IMAGINOLOGIA</v>
          </cell>
          <cell r="H57">
            <v>2270.94</v>
          </cell>
          <cell r="K57">
            <v>3451.84</v>
          </cell>
          <cell r="L57">
            <v>2935.48</v>
          </cell>
          <cell r="M57">
            <v>516.36</v>
          </cell>
        </row>
        <row r="58">
          <cell r="C58" t="str">
            <v>SUEYK VIEIRA DIAS</v>
          </cell>
          <cell r="D58" t="str">
            <v>1.04.01.001</v>
          </cell>
          <cell r="E58" t="str">
            <v>HEAPA - HOSP ESTADUAL APARECIDA GOIANIA CAIO LOUZADA</v>
          </cell>
          <cell r="F58" t="str">
            <v>RECEPCIONISTA</v>
          </cell>
          <cell r="G58" t="str">
            <v>HUAPA - RECEPÇAO CENTRAL 01/08</v>
          </cell>
          <cell r="H58">
            <v>1216.1400000000001</v>
          </cell>
          <cell r="K58">
            <v>1838.29</v>
          </cell>
          <cell r="L58">
            <v>1599.38</v>
          </cell>
          <cell r="M58">
            <v>238.91</v>
          </cell>
        </row>
        <row r="59">
          <cell r="C59" t="str">
            <v>ELOIDES ALVES PEREIRA</v>
          </cell>
          <cell r="D59" t="str">
            <v>1.04.01.001</v>
          </cell>
          <cell r="E59" t="str">
            <v>HEAPA - HOSP ESTADUAL APARECIDA GOIANIA CAIO LOUZADA</v>
          </cell>
          <cell r="F59" t="str">
            <v>ENFERMEIRO (A)</v>
          </cell>
          <cell r="G59" t="str">
            <v>HUAPA - PRONTO SOCORRO</v>
          </cell>
          <cell r="H59">
            <v>2883.17</v>
          </cell>
          <cell r="K59">
            <v>3554.46</v>
          </cell>
          <cell r="L59">
            <v>3136.39</v>
          </cell>
          <cell r="M59">
            <v>418.07</v>
          </cell>
        </row>
        <row r="60">
          <cell r="C60" t="str">
            <v>NILVA VIEIRA DA PAZ</v>
          </cell>
          <cell r="D60" t="str">
            <v>1.04.01.001</v>
          </cell>
          <cell r="E60" t="str">
            <v>HEAPA - HOSP ESTADUAL APARECIDA GOIANIA CAIO LOUZADA</v>
          </cell>
          <cell r="F60" t="str">
            <v>ENFERMEIRO (A)</v>
          </cell>
          <cell r="G60" t="str">
            <v>HUAPA - PRONTO SOCORRO</v>
          </cell>
          <cell r="H60">
            <v>2883.17</v>
          </cell>
          <cell r="K60">
            <v>4097.67</v>
          </cell>
          <cell r="L60">
            <v>3505.06</v>
          </cell>
          <cell r="M60">
            <v>592.61</v>
          </cell>
        </row>
        <row r="61">
          <cell r="C61" t="str">
            <v>FABRICIA CARANGOLA ADORNO</v>
          </cell>
          <cell r="D61" t="str">
            <v>1.04.01.001</v>
          </cell>
          <cell r="E61" t="str">
            <v>HEAPA - HOSP ESTADUAL APARECIDA GOIANIA CAIO LOUZADA</v>
          </cell>
          <cell r="F61" t="str">
            <v>AUXILIAR ADMINISTRATIVO</v>
          </cell>
          <cell r="G61" t="str">
            <v>HUAPA - RECEPÇAO CENTRAL 01/08</v>
          </cell>
          <cell r="H61">
            <v>1194.03</v>
          </cell>
          <cell r="K61">
            <v>1595.08</v>
          </cell>
          <cell r="L61">
            <v>1377.93</v>
          </cell>
          <cell r="M61">
            <v>217.15</v>
          </cell>
        </row>
        <row r="62">
          <cell r="C62" t="str">
            <v>ANGELA SANDREIA DA SILVA ALENCAR</v>
          </cell>
          <cell r="D62" t="str">
            <v>1.04.01.001</v>
          </cell>
          <cell r="E62" t="str">
            <v>HEAPA - HOSP ESTADUAL APARECIDA GOIANIA CAIO LOUZADA</v>
          </cell>
          <cell r="F62" t="str">
            <v>TECNICO (A) DE ENFERMAGEM</v>
          </cell>
          <cell r="G62" t="str">
            <v>HUAPA - U.I. ENFERMARIA</v>
          </cell>
          <cell r="H62">
            <v>1730.21</v>
          </cell>
          <cell r="K62">
            <v>1499.44</v>
          </cell>
          <cell r="L62">
            <v>1381</v>
          </cell>
          <cell r="M62">
            <v>118.44</v>
          </cell>
        </row>
        <row r="63">
          <cell r="C63" t="str">
            <v>SERGIO BERNARDES DA SILVA</v>
          </cell>
          <cell r="D63" t="str">
            <v>1.04.01.001</v>
          </cell>
          <cell r="E63" t="str">
            <v>HEAPA - HOSP ESTADUAL APARECIDA GOIANIA CAIO LOUZADA</v>
          </cell>
          <cell r="F63" t="str">
            <v>JARDINEIRO (A)</v>
          </cell>
          <cell r="G63" t="str">
            <v>HUAPA - HIGIENE  E LIMPEZA 01/08</v>
          </cell>
          <cell r="H63">
            <v>1368.94</v>
          </cell>
          <cell r="K63">
            <v>1744.65</v>
          </cell>
          <cell r="L63">
            <v>1522</v>
          </cell>
          <cell r="M63">
            <v>222.65</v>
          </cell>
        </row>
        <row r="64">
          <cell r="C64" t="str">
            <v>ANTONIA DE SOUZA OLIVEIRA</v>
          </cell>
          <cell r="D64" t="str">
            <v>1.04.01.001</v>
          </cell>
          <cell r="E64" t="str">
            <v>HEAPA - HOSP ESTADUAL APARECIDA GOIANIA CAIO LOUZADA</v>
          </cell>
          <cell r="F64" t="str">
            <v>ASSISTENTE ADMINISTRATIVO</v>
          </cell>
          <cell r="G64" t="str">
            <v>HUAPA - SERVIÇO DE PROCESSAMENTO DE ROUPAS 01/08</v>
          </cell>
          <cell r="H64">
            <v>1730.21</v>
          </cell>
          <cell r="K64">
            <v>2142.04</v>
          </cell>
          <cell r="L64">
            <v>1861.95</v>
          </cell>
          <cell r="M64">
            <v>280.08999999999997</v>
          </cell>
        </row>
        <row r="65">
          <cell r="C65" t="str">
            <v>VIVIAM DIVINA CIRQUEIRA COSTA</v>
          </cell>
          <cell r="D65" t="str">
            <v>1.04.01.001</v>
          </cell>
          <cell r="E65" t="str">
            <v>HEAPA - HOSP ESTADUAL APARECIDA GOIANIA CAIO LOUZADA</v>
          </cell>
          <cell r="F65" t="str">
            <v>TECNICO (A) DE ENFERMAGEM</v>
          </cell>
          <cell r="G65" t="str">
            <v>HUAPA - U.T.I. ADULTO 01/08</v>
          </cell>
          <cell r="H65">
            <v>1730.21</v>
          </cell>
          <cell r="K65">
            <v>2598.88</v>
          </cell>
          <cell r="L65">
            <v>2348.9299999999998</v>
          </cell>
          <cell r="M65">
            <v>249.95</v>
          </cell>
        </row>
        <row r="66">
          <cell r="C66" t="str">
            <v>DAUSTRIA VASCONCELOS</v>
          </cell>
          <cell r="D66" t="str">
            <v>1.04.01.001</v>
          </cell>
          <cell r="E66" t="str">
            <v>HEAPA - HOSP ESTADUAL APARECIDA GOIANIA CAIO LOUZADA</v>
          </cell>
          <cell r="F66" t="str">
            <v>ASSISTENTE SOCIAL</v>
          </cell>
          <cell r="G66" t="str">
            <v>HUAPA - SERVIÇO SOCIAL 01/08</v>
          </cell>
          <cell r="H66">
            <v>2831.95</v>
          </cell>
          <cell r="K66">
            <v>3555.15</v>
          </cell>
          <cell r="L66">
            <v>3080.03</v>
          </cell>
          <cell r="M66">
            <v>475.12</v>
          </cell>
        </row>
        <row r="67">
          <cell r="C67" t="str">
            <v>ALTAMIRA MAGALHAES DE SOUZA</v>
          </cell>
          <cell r="D67" t="str">
            <v>1.04.01.001</v>
          </cell>
          <cell r="E67" t="str">
            <v>HEAPA - HOSP ESTADUAL APARECIDA GOIANIA CAIO LOUZADA</v>
          </cell>
          <cell r="F67" t="str">
            <v>TECNICO (A) DE ENFERMAGEM</v>
          </cell>
          <cell r="G67" t="str">
            <v>HUAPA - U.I. ENFERMARIA</v>
          </cell>
          <cell r="H67">
            <v>1730.21</v>
          </cell>
          <cell r="K67">
            <v>2142.04</v>
          </cell>
          <cell r="L67">
            <v>1861.95</v>
          </cell>
          <cell r="M67">
            <v>280.08999999999997</v>
          </cell>
        </row>
        <row r="68">
          <cell r="C68" t="str">
            <v>ERIKA RAYANE SILVA PAZ</v>
          </cell>
          <cell r="D68" t="str">
            <v>1.04.01.001</v>
          </cell>
          <cell r="E68" t="str">
            <v>HEAPA - HOSP ESTADUAL APARECIDA GOIANIA CAIO LOUZADA</v>
          </cell>
          <cell r="F68" t="str">
            <v>BIOMEDICO (A)</v>
          </cell>
          <cell r="G68" t="str">
            <v>HUAPA - LABORATORIO DE ANALISES CLINICAS 01/08</v>
          </cell>
          <cell r="H68">
            <v>2919.78</v>
          </cell>
          <cell r="K68">
            <v>5022.9799999999996</v>
          </cell>
          <cell r="L68">
            <v>4099.21</v>
          </cell>
          <cell r="M68">
            <v>923.77</v>
          </cell>
        </row>
        <row r="69">
          <cell r="C69" t="str">
            <v>LILIAN TEIXEIRA DE SOUZA</v>
          </cell>
          <cell r="D69" t="str">
            <v>1.04.01.001</v>
          </cell>
          <cell r="E69" t="str">
            <v>HEAPA - HOSP ESTADUAL APARECIDA GOIANIA CAIO LOUZADA</v>
          </cell>
          <cell r="F69" t="str">
            <v>BIOMEDICO (A)</v>
          </cell>
          <cell r="G69" t="str">
            <v>HUAPA - AGENCIA TRANSFUSIONAL 01/08</v>
          </cell>
          <cell r="H69">
            <v>2919.78</v>
          </cell>
          <cell r="I69">
            <v>6506.48</v>
          </cell>
          <cell r="K69">
            <v>9011.3700000000008</v>
          </cell>
          <cell r="L69">
            <v>2154.21</v>
          </cell>
          <cell r="M69">
            <v>6857.16</v>
          </cell>
        </row>
        <row r="70">
          <cell r="C70" t="str">
            <v>TALITA BARBOSA REIS</v>
          </cell>
          <cell r="D70" t="str">
            <v>1.04.01.001</v>
          </cell>
          <cell r="E70" t="str">
            <v>HEAPA - HOSP ESTADUAL APARECIDA GOIANIA CAIO LOUZADA</v>
          </cell>
          <cell r="F70" t="str">
            <v>BIOMEDICO (A)</v>
          </cell>
          <cell r="G70" t="str">
            <v>HUAPA - AGENCIA TRANSFUSIONAL 01/08</v>
          </cell>
          <cell r="H70">
            <v>2919.78</v>
          </cell>
          <cell r="K70">
            <v>4379.67</v>
          </cell>
          <cell r="L70">
            <v>3711.2</v>
          </cell>
          <cell r="M70">
            <v>668.47</v>
          </cell>
        </row>
        <row r="71">
          <cell r="C71" t="str">
            <v>ROGERIO DE SOUZA SANTOS</v>
          </cell>
          <cell r="D71" t="str">
            <v>1.04.01.001</v>
          </cell>
          <cell r="E71" t="str">
            <v>HEAPA - HOSP ESTADUAL APARECIDA GOIANIA CAIO LOUZADA</v>
          </cell>
          <cell r="F71" t="str">
            <v>TECNICO (A) DE ENFERMAGEM</v>
          </cell>
          <cell r="G71" t="str">
            <v>HUAPA - U.T.I. ADULTO 01/08</v>
          </cell>
          <cell r="H71">
            <v>1730.21</v>
          </cell>
          <cell r="K71">
            <v>2308.7800000000002</v>
          </cell>
          <cell r="L71">
            <v>1978.37</v>
          </cell>
          <cell r="M71">
            <v>330.41</v>
          </cell>
        </row>
        <row r="72">
          <cell r="C72" t="str">
            <v>ELZIRENE LIMA DE OLIVEIRA</v>
          </cell>
          <cell r="D72" t="str">
            <v>1.04.01.001</v>
          </cell>
          <cell r="E72" t="str">
            <v>HEAPA - HOSP ESTADUAL APARECIDA GOIANIA CAIO LOUZADA</v>
          </cell>
          <cell r="F72" t="str">
            <v>TECNICO (A) DE LABORATORIO</v>
          </cell>
          <cell r="G72" t="str">
            <v>HUAPA - AGENCIA TRANSFUSIONAL 01/08</v>
          </cell>
          <cell r="H72">
            <v>1730.21</v>
          </cell>
          <cell r="K72">
            <v>2167.44</v>
          </cell>
          <cell r="L72">
            <v>1971.88</v>
          </cell>
          <cell r="M72">
            <v>195.56</v>
          </cell>
        </row>
        <row r="73">
          <cell r="C73" t="str">
            <v>ROSELI DOS SANTOS OLIVEIRA</v>
          </cell>
          <cell r="D73" t="str">
            <v>1.04.01.001</v>
          </cell>
          <cell r="E73" t="str">
            <v>HEAPA - HOSP ESTADUAL APARECIDA GOIANIA CAIO LOUZADA</v>
          </cell>
          <cell r="F73" t="str">
            <v>TECNICO (A) DE ENFERMAGEM</v>
          </cell>
          <cell r="G73" t="str">
            <v>HUAPA - U.I. ENFERMARIA</v>
          </cell>
          <cell r="H73">
            <v>1730.21</v>
          </cell>
          <cell r="K73">
            <v>2534.46</v>
          </cell>
          <cell r="L73">
            <v>2192.6799999999998</v>
          </cell>
          <cell r="M73">
            <v>341.78</v>
          </cell>
        </row>
        <row r="74">
          <cell r="C74" t="str">
            <v>IVONE RAQUEL DA SILVA ALMEIDA</v>
          </cell>
          <cell r="D74" t="str">
            <v>1.04.01.001</v>
          </cell>
          <cell r="E74" t="str">
            <v>HEAPA - HOSP ESTADUAL APARECIDA GOIANIA CAIO LOUZADA</v>
          </cell>
          <cell r="F74" t="str">
            <v>ASSISTENTE ADMINISTRATIVO</v>
          </cell>
          <cell r="G74" t="str">
            <v>HUAPA - RECEPÇAO CENTRAL 01/08</v>
          </cell>
          <cell r="H74">
            <v>1730.21</v>
          </cell>
          <cell r="K74">
            <v>2055.5300000000002</v>
          </cell>
          <cell r="L74">
            <v>1714.92</v>
          </cell>
          <cell r="M74">
            <v>340.61</v>
          </cell>
        </row>
        <row r="75">
          <cell r="C75" t="str">
            <v>MIRELE CRISTINA SILVA FERREIRA</v>
          </cell>
          <cell r="D75" t="str">
            <v>1.04.01.001</v>
          </cell>
          <cell r="E75" t="str">
            <v>HEAPA - HOSP ESTADUAL APARECIDA GOIANIA CAIO LOUZADA</v>
          </cell>
          <cell r="F75" t="str">
            <v>BIOMEDICO (A)</v>
          </cell>
          <cell r="G75" t="str">
            <v>HUAPA - LABORATORIO DE ANALISES CLINICAS 01/08</v>
          </cell>
          <cell r="H75">
            <v>2919.78</v>
          </cell>
          <cell r="K75">
            <v>4983.6099999999997</v>
          </cell>
          <cell r="L75">
            <v>4072.97</v>
          </cell>
          <cell r="M75">
            <v>910.64</v>
          </cell>
        </row>
        <row r="76">
          <cell r="C76" t="str">
            <v>HUGO LUDOVICO MARTINS</v>
          </cell>
          <cell r="D76" t="str">
            <v>1.04.01.001</v>
          </cell>
          <cell r="E76" t="str">
            <v>HEAPA - HOSP ESTADUAL APARECIDA GOIANIA CAIO LOUZADA</v>
          </cell>
          <cell r="F76" t="str">
            <v>MEDICO (A) NEFROLOGISTA</v>
          </cell>
          <cell r="G76" t="str">
            <v>HUAPA - PRONTO SOCORRO</v>
          </cell>
          <cell r="H76">
            <v>8211.82</v>
          </cell>
          <cell r="K76">
            <v>8431.82</v>
          </cell>
          <cell r="L76">
            <v>5674.32</v>
          </cell>
          <cell r="M76">
            <v>2757.5</v>
          </cell>
        </row>
        <row r="77">
          <cell r="C77" t="str">
            <v>MIRIAN TEREZINHA DA COSTA</v>
          </cell>
          <cell r="D77" t="str">
            <v>1.04.01.001</v>
          </cell>
          <cell r="E77" t="str">
            <v>HEAPA - HOSP ESTADUAL APARECIDA GOIANIA CAIO LOUZADA</v>
          </cell>
          <cell r="F77" t="str">
            <v>TECNICO (A) DE LABORATORIO</v>
          </cell>
          <cell r="G77" t="str">
            <v>HUAPA - LABORATORIO DE ANALISES CLINICAS 01/08</v>
          </cell>
          <cell r="H77">
            <v>1730.21</v>
          </cell>
          <cell r="K77">
            <v>2480.66</v>
          </cell>
          <cell r="L77">
            <v>2161.7800000000002</v>
          </cell>
          <cell r="M77">
            <v>318.88</v>
          </cell>
        </row>
        <row r="78">
          <cell r="C78" t="str">
            <v>TANIA DE LOURDES DO ROSARIO</v>
          </cell>
          <cell r="D78" t="str">
            <v>1.04.01.001</v>
          </cell>
          <cell r="E78" t="str">
            <v>HEAPA - HOSP ESTADUAL APARECIDA GOIANIA CAIO LOUZADA</v>
          </cell>
          <cell r="F78" t="str">
            <v>TECNICO (A) DE ENFERMAGEM</v>
          </cell>
          <cell r="G78" t="str">
            <v>HUAPA - U.I. ENFERMARIA</v>
          </cell>
          <cell r="H78">
            <v>1730.21</v>
          </cell>
          <cell r="K78">
            <v>2055.5300000000002</v>
          </cell>
          <cell r="L78">
            <v>1721.36</v>
          </cell>
          <cell r="M78">
            <v>334.17</v>
          </cell>
        </row>
        <row r="79">
          <cell r="C79" t="str">
            <v>SIMONE DA SILVA</v>
          </cell>
          <cell r="D79" t="str">
            <v>1.04.01.001</v>
          </cell>
          <cell r="E79" t="str">
            <v>HEAPA - HOSP ESTADUAL APARECIDA GOIANIA CAIO LOUZADA</v>
          </cell>
          <cell r="F79" t="str">
            <v>TECNICO (A) DE ENFERMAGEM</v>
          </cell>
          <cell r="G79" t="str">
            <v>HUAPA - U.T.I. ADULTO 01/08</v>
          </cell>
          <cell r="H79">
            <v>1730.21</v>
          </cell>
          <cell r="K79">
            <v>2625.58</v>
          </cell>
          <cell r="L79">
            <v>2356.44</v>
          </cell>
          <cell r="M79">
            <v>269.14</v>
          </cell>
        </row>
        <row r="80">
          <cell r="C80" t="str">
            <v>MARIA DO SOCORRO NUNES DA COSTA</v>
          </cell>
          <cell r="D80" t="str">
            <v>1.04.01.001</v>
          </cell>
          <cell r="E80" t="str">
            <v>HEAPA - HOSP ESTADUAL APARECIDA GOIANIA CAIO LOUZADA</v>
          </cell>
          <cell r="F80" t="str">
            <v>TECNICO (A) DE ENFERMAGEM</v>
          </cell>
          <cell r="G80" t="str">
            <v>HUAPA - CENTRO CIRURGICO 01/08</v>
          </cell>
          <cell r="H80">
            <v>1730.21</v>
          </cell>
          <cell r="K80">
            <v>2503.59</v>
          </cell>
          <cell r="L80">
            <v>2251.5300000000002</v>
          </cell>
          <cell r="M80">
            <v>252.06</v>
          </cell>
        </row>
        <row r="81">
          <cell r="C81" t="str">
            <v>NATALIA MONTEIRO DOS SANTOS PEREIRA</v>
          </cell>
          <cell r="D81" t="str">
            <v>1.04.01.001</v>
          </cell>
          <cell r="E81" t="str">
            <v>HEAPA - HOSP ESTADUAL APARECIDA GOIANIA CAIO LOUZADA</v>
          </cell>
          <cell r="F81" t="str">
            <v>AUXILIAR DE FARMACIA</v>
          </cell>
          <cell r="G81" t="str">
            <v>HUAPA - FARMACIA CENTRAL 01/08</v>
          </cell>
          <cell r="H81">
            <v>1572.91</v>
          </cell>
          <cell r="K81">
            <v>2317.96</v>
          </cell>
          <cell r="L81">
            <v>1994.67</v>
          </cell>
          <cell r="M81">
            <v>323.29000000000002</v>
          </cell>
        </row>
        <row r="82">
          <cell r="C82" t="str">
            <v>PAMELLA CHRISTINA DA CRUZ CASTRO FERREIRA</v>
          </cell>
          <cell r="D82" t="str">
            <v>1.04.01.001</v>
          </cell>
          <cell r="E82" t="str">
            <v>HEAPA - HOSP ESTADUAL APARECIDA GOIANIA CAIO LOUZADA</v>
          </cell>
          <cell r="F82" t="str">
            <v>ASSISTENTE ADMINISTRATIVO</v>
          </cell>
          <cell r="G82" t="str">
            <v>HUAPA - DIRETORIA GERAL</v>
          </cell>
          <cell r="H82">
            <v>1730.21</v>
          </cell>
          <cell r="K82">
            <v>1903.23</v>
          </cell>
          <cell r="L82">
            <v>1748.44</v>
          </cell>
          <cell r="M82">
            <v>154.79</v>
          </cell>
        </row>
        <row r="83">
          <cell r="C83" t="str">
            <v>CYNARA PEREIRA GOMES E SILVA BRAGA</v>
          </cell>
          <cell r="D83" t="str">
            <v>1.04.01.001</v>
          </cell>
          <cell r="E83" t="str">
            <v>HEAPA - HOSP ESTADUAL APARECIDA GOIANIA CAIO LOUZADA</v>
          </cell>
          <cell r="F83" t="str">
            <v>TECNICO (A) DE ENFERMAGEM</v>
          </cell>
          <cell r="G83" t="str">
            <v>HUAPA - U.I. ENFERMARIA</v>
          </cell>
          <cell r="H83">
            <v>1730.21</v>
          </cell>
          <cell r="K83">
            <v>2142.04</v>
          </cell>
          <cell r="L83">
            <v>1948.76</v>
          </cell>
          <cell r="M83">
            <v>193.28</v>
          </cell>
        </row>
        <row r="84">
          <cell r="C84" t="str">
            <v>HILDA FERNANDA DOS SANTOS</v>
          </cell>
          <cell r="D84" t="str">
            <v>1.04.01.001</v>
          </cell>
          <cell r="E84" t="str">
            <v>HEAPA - HOSP ESTADUAL APARECIDA GOIANIA CAIO LOUZADA</v>
          </cell>
          <cell r="F84" t="str">
            <v>COORDENADOR (A) DE ENFERMAGEM</v>
          </cell>
          <cell r="G84" t="str">
            <v>HUAPA - PRONTO SOCORRO</v>
          </cell>
          <cell r="H84">
            <v>3840.38</v>
          </cell>
          <cell r="K84">
            <v>5655.25</v>
          </cell>
          <cell r="L84">
            <v>4555.38</v>
          </cell>
          <cell r="M84">
            <v>1099.8699999999999</v>
          </cell>
        </row>
        <row r="85">
          <cell r="C85" t="str">
            <v>ANA FLAVIA DA SILVA SOARES</v>
          </cell>
          <cell r="D85" t="str">
            <v>1.04.01.001</v>
          </cell>
          <cell r="E85" t="str">
            <v>HEAPA - HOSP ESTADUAL APARECIDA GOIANIA CAIO LOUZADA</v>
          </cell>
          <cell r="F85" t="str">
            <v>ENFERMEIRO (A) DO TRABALHO</v>
          </cell>
          <cell r="G85" t="str">
            <v>HUAPA - SESMT 01/08</v>
          </cell>
          <cell r="H85">
            <v>4579.2</v>
          </cell>
          <cell r="K85">
            <v>5046.97</v>
          </cell>
          <cell r="L85">
            <v>4115.2</v>
          </cell>
          <cell r="M85">
            <v>931.77</v>
          </cell>
        </row>
        <row r="86">
          <cell r="C86" t="str">
            <v>ANTONIA CLEIDE ARRAIS DE SOUSA</v>
          </cell>
          <cell r="D86" t="str">
            <v>1.04.01.001</v>
          </cell>
          <cell r="E86" t="str">
            <v>HEAPA - HOSP ESTADUAL APARECIDA GOIANIA CAIO LOUZADA</v>
          </cell>
          <cell r="F86" t="str">
            <v>AUXILIAR DE LABORATORIO</v>
          </cell>
          <cell r="G86" t="str">
            <v>HUAPA - LABORATORIO DE ANALISES CLINICAS 01/08</v>
          </cell>
          <cell r="H86">
            <v>1194.03</v>
          </cell>
          <cell r="I86">
            <v>2069.65</v>
          </cell>
          <cell r="K86">
            <v>3001</v>
          </cell>
          <cell r="L86">
            <v>791.62</v>
          </cell>
          <cell r="M86">
            <v>2209.38</v>
          </cell>
        </row>
        <row r="87">
          <cell r="C87" t="str">
            <v>MARCELO SILVA MATOS</v>
          </cell>
          <cell r="D87" t="str">
            <v>1.04.01.001</v>
          </cell>
          <cell r="E87" t="str">
            <v>HEAPA - HOSP ESTADUAL APARECIDA GOIANIA CAIO LOUZADA</v>
          </cell>
          <cell r="F87" t="str">
            <v>TECNICO (A) DE ENFERMAGEM</v>
          </cell>
          <cell r="G87" t="str">
            <v>HUAPA - U.T.I. ADULTO 01/08</v>
          </cell>
          <cell r="H87">
            <v>1730.21</v>
          </cell>
          <cell r="K87">
            <v>2252.04</v>
          </cell>
          <cell r="L87">
            <v>1943.6</v>
          </cell>
          <cell r="M87">
            <v>308.44</v>
          </cell>
        </row>
        <row r="88">
          <cell r="C88" t="str">
            <v>SOLANGE APARECIDA MENDES SILVA</v>
          </cell>
          <cell r="D88" t="str">
            <v>1.04.01.001</v>
          </cell>
          <cell r="E88" t="str">
            <v>HEAPA - HOSP ESTADUAL APARECIDA GOIANIA CAIO LOUZADA</v>
          </cell>
          <cell r="F88" t="str">
            <v>TECNICO (A) DE ENFERMAGEM</v>
          </cell>
          <cell r="G88" t="str">
            <v>HUAPA - PRONTO SOCORRO</v>
          </cell>
          <cell r="H88">
            <v>1730.21</v>
          </cell>
          <cell r="K88">
            <v>2545.62</v>
          </cell>
          <cell r="L88">
            <v>2291.36</v>
          </cell>
          <cell r="M88">
            <v>254.26</v>
          </cell>
        </row>
        <row r="89">
          <cell r="C89" t="str">
            <v>MARLENE PEREIRA DOS SANTOS VIANA</v>
          </cell>
          <cell r="D89" t="str">
            <v>1.04.01.001</v>
          </cell>
          <cell r="E89" t="str">
            <v>HEAPA - HOSP ESTADUAL APARECIDA GOIANIA CAIO LOUZADA</v>
          </cell>
          <cell r="F89" t="str">
            <v>TECNICO (A) DE ENFERMAGEM</v>
          </cell>
          <cell r="G89" t="str">
            <v>HUAPA - U.I. ENFERMARIA</v>
          </cell>
          <cell r="H89">
            <v>1730.21</v>
          </cell>
          <cell r="K89">
            <v>2541.84</v>
          </cell>
          <cell r="L89">
            <v>2216.23</v>
          </cell>
          <cell r="M89">
            <v>325.61</v>
          </cell>
        </row>
        <row r="90">
          <cell r="C90" t="str">
            <v>ALBINERCILIA BARROS DE SOUZA</v>
          </cell>
          <cell r="D90" t="str">
            <v>1.04.01.001</v>
          </cell>
          <cell r="E90" t="str">
            <v>HEAPA - HOSP ESTADUAL APARECIDA GOIANIA CAIO LOUZADA</v>
          </cell>
          <cell r="F90" t="str">
            <v>TECNICO (A) DE ENFERMAGEM</v>
          </cell>
          <cell r="G90" t="str">
            <v>HUAPA - U.I. ENFERMARIA</v>
          </cell>
          <cell r="H90">
            <v>1730.21</v>
          </cell>
          <cell r="K90">
            <v>2142.04</v>
          </cell>
          <cell r="L90">
            <v>1965.76</v>
          </cell>
          <cell r="M90">
            <v>176.28</v>
          </cell>
        </row>
        <row r="91">
          <cell r="C91" t="str">
            <v>ADRIANO MENDES BRAGA LACERDA</v>
          </cell>
          <cell r="D91" t="str">
            <v>1.04.01.001</v>
          </cell>
          <cell r="E91" t="str">
            <v>HEAPA - HOSP ESTADUAL APARECIDA GOIANIA CAIO LOUZADA</v>
          </cell>
          <cell r="F91" t="str">
            <v>BIOMEDICO (A)</v>
          </cell>
          <cell r="G91" t="str">
            <v>HUAPA - AGENCIA TRANSFUSIONAL 01/08</v>
          </cell>
          <cell r="H91">
            <v>2919.78</v>
          </cell>
          <cell r="K91">
            <v>5132.53</v>
          </cell>
          <cell r="L91">
            <v>4456.8900000000003</v>
          </cell>
          <cell r="M91">
            <v>675.64</v>
          </cell>
        </row>
        <row r="92">
          <cell r="C92" t="str">
            <v>LEANDRO HENRIQUE ONORIO</v>
          </cell>
          <cell r="D92" t="str">
            <v>1.04.01.001</v>
          </cell>
          <cell r="E92" t="str">
            <v>HEAPA - HOSP ESTADUAL APARECIDA GOIANIA CAIO LOUZADA</v>
          </cell>
          <cell r="F92" t="str">
            <v>TECNICO (A) DE SEGURANCA DO TRABALHO</v>
          </cell>
          <cell r="G92" t="str">
            <v>HUAPA - SESMT 01/08</v>
          </cell>
          <cell r="H92">
            <v>2359.39</v>
          </cell>
          <cell r="K92">
            <v>2834.14</v>
          </cell>
          <cell r="L92">
            <v>2180.69</v>
          </cell>
          <cell r="M92">
            <v>653.45000000000005</v>
          </cell>
        </row>
        <row r="93">
          <cell r="C93" t="str">
            <v>GUSTAVO DOS SANTOS</v>
          </cell>
          <cell r="D93" t="str">
            <v>1.04.01.001</v>
          </cell>
          <cell r="E93" t="str">
            <v>HEAPA - HOSP ESTADUAL APARECIDA GOIANIA CAIO LOUZADA</v>
          </cell>
          <cell r="F93" t="str">
            <v>ASSISTENTE ADMINISTRATIVO</v>
          </cell>
          <cell r="G93" t="str">
            <v>HUAPA - NUCLEO INTERNO DE REGULAÇAO - NIR 01/08</v>
          </cell>
          <cell r="H93">
            <v>1730.21</v>
          </cell>
          <cell r="K93">
            <v>2420.9699999999998</v>
          </cell>
          <cell r="L93">
            <v>2213.0700000000002</v>
          </cell>
          <cell r="M93">
            <v>207.9</v>
          </cell>
        </row>
        <row r="94">
          <cell r="C94" t="str">
            <v>MAIRA ALMEIDA DOS SANTOS</v>
          </cell>
          <cell r="D94" t="str">
            <v>1.04.01.001</v>
          </cell>
          <cell r="E94" t="str">
            <v>HEAPA - HOSP ESTADUAL APARECIDA GOIANIA CAIO LOUZADA</v>
          </cell>
          <cell r="F94" t="str">
            <v>TECNICO (A) DE LABORATORIO</v>
          </cell>
          <cell r="G94" t="str">
            <v>HUAPA - LABORATORIO DE ANALISES CLINICAS 01/08</v>
          </cell>
          <cell r="H94">
            <v>1730.21</v>
          </cell>
          <cell r="K94">
            <v>2518.89</v>
          </cell>
          <cell r="L94">
            <v>2269.6</v>
          </cell>
          <cell r="M94">
            <v>249.29</v>
          </cell>
        </row>
        <row r="95">
          <cell r="C95" t="str">
            <v>CONSTANTINO PINTO CIRQUEIRA</v>
          </cell>
          <cell r="D95" t="str">
            <v>1.04.01.001</v>
          </cell>
          <cell r="E95" t="str">
            <v>HEAPA - HOSP ESTADUAL APARECIDA GOIANIA CAIO LOUZADA</v>
          </cell>
          <cell r="F95" t="str">
            <v>AUXILIAR DE FARMACIA</v>
          </cell>
          <cell r="G95" t="str">
            <v>HUAPA - FARMACIA CENTRAL 01/08</v>
          </cell>
          <cell r="H95">
            <v>1572.91</v>
          </cell>
          <cell r="K95">
            <v>1890.37</v>
          </cell>
          <cell r="L95">
            <v>1705.34</v>
          </cell>
          <cell r="M95">
            <v>185.03</v>
          </cell>
        </row>
        <row r="96">
          <cell r="C96" t="str">
            <v>CESAR CENTOFANTI</v>
          </cell>
          <cell r="D96" t="str">
            <v>1.04.01.001</v>
          </cell>
          <cell r="E96" t="str">
            <v>HEAPA - HOSP ESTADUAL APARECIDA GOIANIA CAIO LOUZADA</v>
          </cell>
          <cell r="F96" t="str">
            <v>MEDICO (A) NEFROLOGISTA</v>
          </cell>
          <cell r="G96" t="str">
            <v>HUAPA - PRONTO SOCORRO</v>
          </cell>
          <cell r="H96">
            <v>8211.82</v>
          </cell>
          <cell r="I96">
            <v>11242.43</v>
          </cell>
          <cell r="K96">
            <v>12366.67</v>
          </cell>
          <cell r="L96">
            <v>0</v>
          </cell>
          <cell r="M96">
            <v>12366.67</v>
          </cell>
        </row>
        <row r="97">
          <cell r="C97" t="str">
            <v>LUCIENE DE FRANCA SOUSA CAMPELO</v>
          </cell>
          <cell r="D97" t="str">
            <v>1.04.01.001</v>
          </cell>
          <cell r="E97" t="str">
            <v>HEAPA - HOSP ESTADUAL APARECIDA GOIANIA CAIO LOUZADA</v>
          </cell>
          <cell r="F97" t="str">
            <v>TECNICO (A) DE ENFERMAGEM</v>
          </cell>
          <cell r="G97" t="str">
            <v>HUAPA - U.I. ENFERMARIA</v>
          </cell>
          <cell r="H97">
            <v>1730.21</v>
          </cell>
          <cell r="I97">
            <v>3244.4</v>
          </cell>
          <cell r="K97">
            <v>4203.6499999999996</v>
          </cell>
          <cell r="L97">
            <v>0</v>
          </cell>
          <cell r="M97">
            <v>4203.6499999999996</v>
          </cell>
        </row>
        <row r="98">
          <cell r="C98" t="str">
            <v>ELICIANE MONTEIRO DO NASCIMENTO</v>
          </cell>
          <cell r="D98" t="str">
            <v>1.04.01.001</v>
          </cell>
          <cell r="E98" t="str">
            <v>HEAPA - HOSP ESTADUAL APARECIDA GOIANIA CAIO LOUZADA</v>
          </cell>
          <cell r="F98" t="str">
            <v>TECNICO (A) DE IMOBILIZACAO ORTOPEDICA</v>
          </cell>
          <cell r="G98" t="str">
            <v>HUAPA - PRONTO SOCORRO</v>
          </cell>
          <cell r="H98">
            <v>1730.21</v>
          </cell>
          <cell r="K98">
            <v>2534.54</v>
          </cell>
          <cell r="L98">
            <v>2282.34</v>
          </cell>
          <cell r="M98">
            <v>252.2</v>
          </cell>
        </row>
        <row r="99">
          <cell r="C99" t="str">
            <v>MARILEUSA PEREIRA DE SOUSA MANZI</v>
          </cell>
          <cell r="D99" t="str">
            <v>1.04.01.001</v>
          </cell>
          <cell r="E99" t="str">
            <v>HEAPA - HOSP ESTADUAL APARECIDA GOIANIA CAIO LOUZADA</v>
          </cell>
          <cell r="F99" t="str">
            <v>ENFERMEIRO (A)</v>
          </cell>
          <cell r="G99" t="str">
            <v>HUAPA - U.I. ENFERMARIA</v>
          </cell>
          <cell r="H99">
            <v>2883.17</v>
          </cell>
          <cell r="K99">
            <v>3266.14</v>
          </cell>
          <cell r="L99">
            <v>2892.08</v>
          </cell>
          <cell r="M99">
            <v>374.06</v>
          </cell>
        </row>
        <row r="100">
          <cell r="C100" t="str">
            <v>MERYAM CARVALHO MONMA</v>
          </cell>
          <cell r="D100" t="str">
            <v>1.04.01.001</v>
          </cell>
          <cell r="E100" t="str">
            <v>HEAPA - HOSP ESTADUAL APARECIDA GOIANIA CAIO LOUZADA</v>
          </cell>
          <cell r="F100" t="str">
            <v>TECNICO (A) DE ENFERMAGEM</v>
          </cell>
          <cell r="G100" t="str">
            <v>HUAPA - U.I. ENFERMARIA</v>
          </cell>
          <cell r="H100">
            <v>1730.21</v>
          </cell>
          <cell r="K100">
            <v>2576.66</v>
          </cell>
          <cell r="L100">
            <v>2316.62</v>
          </cell>
          <cell r="M100">
            <v>260.04000000000002</v>
          </cell>
        </row>
        <row r="101">
          <cell r="C101" t="str">
            <v>ELESSANDRA DA FONSECA</v>
          </cell>
          <cell r="D101" t="str">
            <v>1.04.01.001</v>
          </cell>
          <cell r="E101" t="str">
            <v>HEAPA - HOSP ESTADUAL APARECIDA GOIANIA CAIO LOUZADA</v>
          </cell>
          <cell r="F101" t="str">
            <v>TECNICO (A) DE ENFERMAGEM</v>
          </cell>
          <cell r="G101" t="str">
            <v>HUAPA - U.T.I. ADULTO 01/08</v>
          </cell>
          <cell r="H101">
            <v>1730.21</v>
          </cell>
          <cell r="I101">
            <v>2928.43</v>
          </cell>
          <cell r="K101">
            <v>2928.43</v>
          </cell>
          <cell r="L101">
            <v>0</v>
          </cell>
          <cell r="M101">
            <v>2928.43</v>
          </cell>
        </row>
        <row r="102">
          <cell r="C102" t="str">
            <v>MARIA DE FATIMA NUNES VIANA</v>
          </cell>
          <cell r="D102" t="str">
            <v>1.04.01.001</v>
          </cell>
          <cell r="E102" t="str">
            <v>HEAPA - HOSP ESTADUAL APARECIDA GOIANIA CAIO LOUZADA</v>
          </cell>
          <cell r="F102" t="str">
            <v>TECNICO (A) DE ENFERMAGEM</v>
          </cell>
          <cell r="G102" t="str">
            <v>HUAPA - U.I. ENFERMARIA</v>
          </cell>
          <cell r="H102">
            <v>1730.21</v>
          </cell>
          <cell r="K102">
            <v>2142.04</v>
          </cell>
          <cell r="L102">
            <v>1965.76</v>
          </cell>
          <cell r="M102">
            <v>176.28</v>
          </cell>
        </row>
        <row r="103">
          <cell r="C103" t="str">
            <v>JEFFERSON DUARTE RODRIGUES</v>
          </cell>
          <cell r="D103" t="str">
            <v>1.04.01.001</v>
          </cell>
          <cell r="E103" t="str">
            <v>HEAPA - HOSP ESTADUAL APARECIDA GOIANIA CAIO LOUZADA</v>
          </cell>
          <cell r="F103" t="str">
            <v>TECNICO (A) DE ENFERMAGEM</v>
          </cell>
          <cell r="G103" t="str">
            <v>HUAPA - PRONTO SOCORRO</v>
          </cell>
          <cell r="H103">
            <v>1730.21</v>
          </cell>
          <cell r="K103">
            <v>2275.59</v>
          </cell>
          <cell r="L103">
            <v>1900.23</v>
          </cell>
          <cell r="M103">
            <v>375.36</v>
          </cell>
        </row>
        <row r="104">
          <cell r="C104" t="str">
            <v>GISLAINE CARLA DOS SANTOS BARBOSA</v>
          </cell>
          <cell r="D104" t="str">
            <v>1.04.01.001</v>
          </cell>
          <cell r="E104" t="str">
            <v>HEAPA - HOSP ESTADUAL APARECIDA GOIANIA CAIO LOUZADA</v>
          </cell>
          <cell r="F104" t="str">
            <v>TECNICO (A) DE ENFERMAGEM</v>
          </cell>
          <cell r="G104" t="str">
            <v>HUAPA - U.I. ENFERMARIA</v>
          </cell>
          <cell r="H104">
            <v>1730.21</v>
          </cell>
          <cell r="K104">
            <v>2055.5300000000002</v>
          </cell>
          <cell r="L104">
            <v>1711.67</v>
          </cell>
          <cell r="M104">
            <v>343.86</v>
          </cell>
        </row>
        <row r="105">
          <cell r="C105" t="str">
            <v>LUCIENI ALVARENGA DE LISBOA SANTOS</v>
          </cell>
          <cell r="D105" t="str">
            <v>1.04.01.001</v>
          </cell>
          <cell r="E105" t="str">
            <v>HEAPA - HOSP ESTADUAL APARECIDA GOIANIA CAIO LOUZADA</v>
          </cell>
          <cell r="F105" t="str">
            <v>TECNICO (A) DE ENFERMAGEM</v>
          </cell>
          <cell r="G105" t="str">
            <v>HUAPA - U.I. ENFERMARIA</v>
          </cell>
          <cell r="H105">
            <v>1730.21</v>
          </cell>
          <cell r="K105">
            <v>2142.04</v>
          </cell>
          <cell r="L105">
            <v>1965.76</v>
          </cell>
          <cell r="M105">
            <v>176.28</v>
          </cell>
        </row>
        <row r="106">
          <cell r="C106" t="str">
            <v>VINALAURA GUIDA DOS SANTOS</v>
          </cell>
          <cell r="D106" t="str">
            <v>1.04.01.001</v>
          </cell>
          <cell r="E106" t="str">
            <v>HEAPA - HOSP ESTADUAL APARECIDA GOIANIA CAIO LOUZADA</v>
          </cell>
          <cell r="F106" t="str">
            <v>AUXILIAR DE FARMACIA</v>
          </cell>
          <cell r="G106" t="str">
            <v>HUAPA - FARMACIA CENTRAL 01/08</v>
          </cell>
          <cell r="H106">
            <v>1572.91</v>
          </cell>
          <cell r="I106">
            <v>3836.88</v>
          </cell>
          <cell r="J106">
            <v>2046.61</v>
          </cell>
          <cell r="K106">
            <v>7688.18</v>
          </cell>
          <cell r="L106">
            <v>0</v>
          </cell>
          <cell r="M106">
            <v>7688.18</v>
          </cell>
        </row>
        <row r="107">
          <cell r="C107" t="str">
            <v>JOYCIENE BARBOSA DA SILVA</v>
          </cell>
          <cell r="D107" t="str">
            <v>1.04.01.001</v>
          </cell>
          <cell r="E107" t="str">
            <v>HEAPA - HOSP ESTADUAL APARECIDA GOIANIA CAIO LOUZADA</v>
          </cell>
          <cell r="F107" t="str">
            <v>TECNICO (A) DE ENFERMAGEM</v>
          </cell>
          <cell r="G107" t="str">
            <v>HUAPA - U.T.I. ADULTO 01/08</v>
          </cell>
          <cell r="H107">
            <v>1730.21</v>
          </cell>
          <cell r="K107">
            <v>2626.02</v>
          </cell>
          <cell r="L107">
            <v>2393.5100000000002</v>
          </cell>
          <cell r="M107">
            <v>232.51</v>
          </cell>
        </row>
        <row r="108">
          <cell r="C108" t="str">
            <v>SERGIO LUIS GUIDA DOS SANTOS</v>
          </cell>
          <cell r="D108" t="str">
            <v>1.04.01.001</v>
          </cell>
          <cell r="E108" t="str">
            <v>HEAPA - HOSP ESTADUAL APARECIDA GOIANIA CAIO LOUZADA</v>
          </cell>
          <cell r="F108" t="str">
            <v>ASSISTENTE DE FATURAMENTO</v>
          </cell>
          <cell r="G108" t="str">
            <v>HUAPA - FATURAMENTO 01/08</v>
          </cell>
          <cell r="H108">
            <v>2342.77</v>
          </cell>
          <cell r="K108">
            <v>2577.0500000000002</v>
          </cell>
          <cell r="L108">
            <v>2350.42</v>
          </cell>
          <cell r="M108">
            <v>226.63</v>
          </cell>
        </row>
        <row r="109">
          <cell r="C109" t="str">
            <v>VANESSA CRISTINA DE AQUINO LEAO BERALDO</v>
          </cell>
          <cell r="D109" t="str">
            <v>1.04.01.001</v>
          </cell>
          <cell r="E109" t="str">
            <v>HEAPA - HOSP ESTADUAL APARECIDA GOIANIA CAIO LOUZADA</v>
          </cell>
          <cell r="F109" t="str">
            <v>GERENTE DE ENFERMAGEM</v>
          </cell>
          <cell r="G109" t="str">
            <v>HUAPA - COORDENACAO DE ENFERMAGEM 01/08</v>
          </cell>
          <cell r="H109">
            <v>9512.94</v>
          </cell>
          <cell r="K109">
            <v>10227.4</v>
          </cell>
          <cell r="L109">
            <v>7739.05</v>
          </cell>
          <cell r="M109">
            <v>2488.35</v>
          </cell>
        </row>
        <row r="110">
          <cell r="C110" t="str">
            <v>WANESSA CAMARGO DE DEUS</v>
          </cell>
          <cell r="D110" t="str">
            <v>1.04.01.001</v>
          </cell>
          <cell r="E110" t="str">
            <v>HEAPA - HOSP ESTADUAL APARECIDA GOIANIA CAIO LOUZADA</v>
          </cell>
          <cell r="F110" t="str">
            <v>COORDENADOR (A) DE LABORATORIO E AG. TRANSFUSIONAL</v>
          </cell>
          <cell r="G110" t="str">
            <v>HUAPA - LABORATORIO DE ANALISES CLINICAS 01/08</v>
          </cell>
          <cell r="H110">
            <v>3919.78</v>
          </cell>
          <cell r="K110">
            <v>8643.57</v>
          </cell>
          <cell r="L110">
            <v>6695.05</v>
          </cell>
          <cell r="M110">
            <v>1948.52</v>
          </cell>
        </row>
        <row r="111">
          <cell r="C111" t="str">
            <v>ROSALVINA CAMPOS DA SILVA COSTA</v>
          </cell>
          <cell r="D111" t="str">
            <v>1.04.01.001</v>
          </cell>
          <cell r="E111" t="str">
            <v>HEAPA - HOSP ESTADUAL APARECIDA GOIANIA CAIO LOUZADA</v>
          </cell>
          <cell r="F111" t="str">
            <v>TECNICO (A) DE ENFERMAGEM</v>
          </cell>
          <cell r="G111" t="str">
            <v>HUAPA - U.T.I. ADULTO 01/08</v>
          </cell>
          <cell r="H111">
            <v>1730.21</v>
          </cell>
          <cell r="K111">
            <v>2252.04</v>
          </cell>
          <cell r="L111">
            <v>2052.38</v>
          </cell>
          <cell r="M111">
            <v>199.66</v>
          </cell>
        </row>
        <row r="112">
          <cell r="C112" t="str">
            <v>RITA DE CASSIA LEAL DE SOUZA</v>
          </cell>
          <cell r="D112" t="str">
            <v>1.04.01.001</v>
          </cell>
          <cell r="E112" t="str">
            <v>HEAPA - HOSP ESTADUAL APARECIDA GOIANIA CAIO LOUZADA</v>
          </cell>
          <cell r="F112" t="str">
            <v>DIRETOR (A) REGIONAL</v>
          </cell>
          <cell r="G112" t="str">
            <v xml:space="preserve">HUAPA - UNIDADE PUBLICA AUXILIAR </v>
          </cell>
          <cell r="H112">
            <v>16582.82</v>
          </cell>
          <cell r="K112">
            <v>17909.439999999999</v>
          </cell>
          <cell r="L112">
            <v>17909.439999999999</v>
          </cell>
          <cell r="M112">
            <v>0</v>
          </cell>
        </row>
        <row r="113">
          <cell r="C113" t="str">
            <v>EVA ALVES DE AMORIM</v>
          </cell>
          <cell r="D113" t="str">
            <v>1.04.01.001</v>
          </cell>
          <cell r="E113" t="str">
            <v>HEAPA - HOSP ESTADUAL APARECIDA GOIANIA CAIO LOUZADA</v>
          </cell>
          <cell r="F113" t="str">
            <v>TECNICO (A) DE ENFERMAGEM</v>
          </cell>
          <cell r="G113" t="str">
            <v>HUAPA - U.T.I. ADULTO 01/08</v>
          </cell>
          <cell r="H113">
            <v>1730.21</v>
          </cell>
          <cell r="K113">
            <v>2587.5500000000002</v>
          </cell>
          <cell r="L113">
            <v>2339.71</v>
          </cell>
          <cell r="M113">
            <v>247.84</v>
          </cell>
        </row>
        <row r="114">
          <cell r="C114" t="str">
            <v>GLAUCIA DE ALMEIDA RAMOS BATISTA</v>
          </cell>
          <cell r="D114" t="str">
            <v>1.04.01.001</v>
          </cell>
          <cell r="E114" t="str">
            <v>HEAPA - HOSP ESTADUAL APARECIDA GOIANIA CAIO LOUZADA</v>
          </cell>
          <cell r="F114" t="str">
            <v>TECNICO (A) DE ENFERMAGEM</v>
          </cell>
          <cell r="G114" t="str">
            <v>HUAPA - CENTRO CIRURGICO 01/08</v>
          </cell>
          <cell r="H114">
            <v>1730.21</v>
          </cell>
          <cell r="K114">
            <v>2130.9299999999998</v>
          </cell>
          <cell r="L114">
            <v>1761.74</v>
          </cell>
          <cell r="M114">
            <v>369.19</v>
          </cell>
        </row>
        <row r="115">
          <cell r="C115" t="str">
            <v>ANA PAULA PINTO FEITOSA</v>
          </cell>
          <cell r="D115" t="str">
            <v>1.04.01.001</v>
          </cell>
          <cell r="E115" t="str">
            <v>HEAPA - HOSP ESTADUAL APARECIDA GOIANIA CAIO LOUZADA</v>
          </cell>
          <cell r="F115" t="str">
            <v>ENFERMEIRO (A)</v>
          </cell>
          <cell r="G115" t="str">
            <v>HUAPA - CIHDOTT 01/08</v>
          </cell>
          <cell r="H115">
            <v>2883.17</v>
          </cell>
          <cell r="I115">
            <v>2139.2800000000002</v>
          </cell>
          <cell r="K115">
            <v>4064.37</v>
          </cell>
          <cell r="L115">
            <v>1702.22</v>
          </cell>
          <cell r="M115">
            <v>2362.15</v>
          </cell>
        </row>
        <row r="116">
          <cell r="C116" t="str">
            <v>LUCIENE GOMES DIAS</v>
          </cell>
          <cell r="D116" t="str">
            <v>1.04.01.001</v>
          </cell>
          <cell r="E116" t="str">
            <v>HEAPA - HOSP ESTADUAL APARECIDA GOIANIA CAIO LOUZADA</v>
          </cell>
          <cell r="F116" t="str">
            <v>TECNICO (A) DE ENFERMAGEM</v>
          </cell>
          <cell r="G116" t="str">
            <v>HUAPA - U.T.I. ADULTO 01/08</v>
          </cell>
          <cell r="H116">
            <v>1730.21</v>
          </cell>
          <cell r="I116">
            <v>2919.91</v>
          </cell>
          <cell r="K116">
            <v>2919.91</v>
          </cell>
          <cell r="L116">
            <v>0</v>
          </cell>
          <cell r="M116">
            <v>2919.91</v>
          </cell>
        </row>
        <row r="117">
          <cell r="C117" t="str">
            <v>MARCIA DE SOUZA OLIVEIRA</v>
          </cell>
          <cell r="D117" t="str">
            <v>1.04.01.001</v>
          </cell>
          <cell r="E117" t="str">
            <v>HEAPA - HOSP ESTADUAL APARECIDA GOIANIA CAIO LOUZADA</v>
          </cell>
          <cell r="F117" t="str">
            <v>TECNICO (A) DE ENFERMAGEM</v>
          </cell>
          <cell r="G117" t="str">
            <v>HUAPA - U.T.I. ADULTO 01/08</v>
          </cell>
          <cell r="H117">
            <v>1730.21</v>
          </cell>
          <cell r="K117">
            <v>2556.1</v>
          </cell>
          <cell r="L117">
            <v>2299.89</v>
          </cell>
          <cell r="M117">
            <v>256.20999999999998</v>
          </cell>
        </row>
        <row r="118">
          <cell r="C118" t="str">
            <v>ALINE KLEIDES DOS SANTOS</v>
          </cell>
          <cell r="D118" t="str">
            <v>1.04.01.001</v>
          </cell>
          <cell r="E118" t="str">
            <v>HEAPA - HOSP ESTADUAL APARECIDA GOIANIA CAIO LOUZADA</v>
          </cell>
          <cell r="F118" t="str">
            <v>ENFERMEIRO (A)</v>
          </cell>
          <cell r="G118" t="str">
            <v>HUAPA - U.T.I. ADULTO 01/08</v>
          </cell>
          <cell r="H118">
            <v>2883.17</v>
          </cell>
          <cell r="K118">
            <v>3944.53</v>
          </cell>
          <cell r="L118">
            <v>3364.67</v>
          </cell>
          <cell r="M118">
            <v>579.86</v>
          </cell>
        </row>
        <row r="119">
          <cell r="C119" t="str">
            <v>ELIACY DOS SANTOS BARROS</v>
          </cell>
          <cell r="D119" t="str">
            <v>1.04.01.001</v>
          </cell>
          <cell r="E119" t="str">
            <v>HEAPA - HOSP ESTADUAL APARECIDA GOIANIA CAIO LOUZADA</v>
          </cell>
          <cell r="F119" t="str">
            <v>TECNICO (A) DE ENFERMAGEM</v>
          </cell>
          <cell r="G119" t="str">
            <v>HUAPA - PRONTO SOCORRO</v>
          </cell>
          <cell r="H119">
            <v>1730.21</v>
          </cell>
          <cell r="K119">
            <v>2598.5</v>
          </cell>
          <cell r="L119">
            <v>2430.64</v>
          </cell>
          <cell r="M119">
            <v>167.86</v>
          </cell>
        </row>
        <row r="120">
          <cell r="C120" t="str">
            <v>JOELMA BARBOSA DO NASCIMENTO</v>
          </cell>
          <cell r="D120" t="str">
            <v>1.04.01.001</v>
          </cell>
          <cell r="E120" t="str">
            <v>HEAPA - HOSP ESTADUAL APARECIDA GOIANIA CAIO LOUZADA</v>
          </cell>
          <cell r="F120" t="str">
            <v>TECNICO (A) DE ENFERMAGEM</v>
          </cell>
          <cell r="G120" t="str">
            <v>HUAPA - PRONTO SOCORRO</v>
          </cell>
          <cell r="H120">
            <v>1730.21</v>
          </cell>
          <cell r="K120">
            <v>1104.99</v>
          </cell>
          <cell r="L120">
            <v>1025.97</v>
          </cell>
          <cell r="M120">
            <v>79.02</v>
          </cell>
        </row>
        <row r="121">
          <cell r="C121" t="str">
            <v>PAULO CESAR RIBEIRO MAGALHAES</v>
          </cell>
          <cell r="D121" t="str">
            <v>1.04.01.001</v>
          </cell>
          <cell r="E121" t="str">
            <v>HEAPA - HOSP ESTADUAL APARECIDA GOIANIA CAIO LOUZADA</v>
          </cell>
          <cell r="F121" t="str">
            <v>TECNICO (A) DE ENFERMAGEM</v>
          </cell>
          <cell r="G121" t="str">
            <v>HUAPA - PRONTO SOCORRO</v>
          </cell>
          <cell r="H121">
            <v>1730.21</v>
          </cell>
          <cell r="K121">
            <v>2020.93</v>
          </cell>
          <cell r="L121">
            <v>1803.44</v>
          </cell>
          <cell r="M121">
            <v>217.49</v>
          </cell>
        </row>
        <row r="122">
          <cell r="C122" t="str">
            <v>WEDERSONIA ALVES DE OLIVEIRA</v>
          </cell>
          <cell r="D122" t="str">
            <v>1.04.01.001</v>
          </cell>
          <cell r="E122" t="str">
            <v>HEAPA - HOSP ESTADUAL APARECIDA GOIANIA CAIO LOUZADA</v>
          </cell>
          <cell r="F122" t="str">
            <v>TECNICO (A) DE ENFERMAGEM</v>
          </cell>
          <cell r="G122" t="str">
            <v>HUAPA - U.I. ENFERMARIA</v>
          </cell>
          <cell r="H122">
            <v>1730.21</v>
          </cell>
          <cell r="K122">
            <v>2471</v>
          </cell>
          <cell r="L122">
            <v>2114.0100000000002</v>
          </cell>
          <cell r="M122">
            <v>356.99</v>
          </cell>
        </row>
        <row r="123">
          <cell r="C123" t="str">
            <v>MARIA DARLENE VIANA CARNEIRO</v>
          </cell>
          <cell r="D123" t="str">
            <v>1.04.01.001</v>
          </cell>
          <cell r="E123" t="str">
            <v>HEAPA - HOSP ESTADUAL APARECIDA GOIANIA CAIO LOUZADA</v>
          </cell>
          <cell r="F123" t="str">
            <v>TECNICO (A) DE ENFERMAGEM</v>
          </cell>
          <cell r="G123" t="str">
            <v>HUAPA - EMERGENCIA</v>
          </cell>
          <cell r="H123">
            <v>1730.21</v>
          </cell>
          <cell r="K123">
            <v>0</v>
          </cell>
          <cell r="L123">
            <v>0</v>
          </cell>
          <cell r="M123">
            <v>0</v>
          </cell>
        </row>
        <row r="124">
          <cell r="C124" t="str">
            <v>JULIO CESAR LIMA SILVA</v>
          </cell>
          <cell r="D124" t="str">
            <v>1.04.01.001</v>
          </cell>
          <cell r="E124" t="str">
            <v>HEAPA - HOSP ESTADUAL APARECIDA GOIANIA CAIO LOUZADA</v>
          </cell>
          <cell r="F124" t="str">
            <v>BIOMEDICO (A)</v>
          </cell>
          <cell r="G124" t="str">
            <v>HUAPA - LABORATORIO DE ANALISES CLINICAS 01/08</v>
          </cell>
          <cell r="H124">
            <v>2919.78</v>
          </cell>
          <cell r="K124">
            <v>4866.6000000000004</v>
          </cell>
          <cell r="L124">
            <v>3874.84</v>
          </cell>
          <cell r="M124">
            <v>991.76</v>
          </cell>
        </row>
        <row r="125">
          <cell r="C125" t="str">
            <v>MARIA IVANY LIMA SOUTO</v>
          </cell>
          <cell r="D125" t="str">
            <v>1.04.01.001</v>
          </cell>
          <cell r="E125" t="str">
            <v>HEAPA - HOSP ESTADUAL APARECIDA GOIANIA CAIO LOUZADA</v>
          </cell>
          <cell r="F125" t="str">
            <v>ENFERMEIRO (A)</v>
          </cell>
          <cell r="G125" t="str">
            <v>HUAPA - U.I. ENFERMARIA</v>
          </cell>
          <cell r="H125">
            <v>2883.17</v>
          </cell>
          <cell r="K125">
            <v>3208.48</v>
          </cell>
          <cell r="L125">
            <v>2824.96</v>
          </cell>
          <cell r="M125">
            <v>383.52</v>
          </cell>
        </row>
        <row r="126">
          <cell r="C126" t="str">
            <v>IRACEMA ROSA DE MORAIS</v>
          </cell>
          <cell r="D126" t="str">
            <v>1.04.01.001</v>
          </cell>
          <cell r="E126" t="str">
            <v>HEAPA - HOSP ESTADUAL APARECIDA GOIANIA CAIO LOUZADA</v>
          </cell>
          <cell r="F126" t="str">
            <v>AUXILIAR DE LAVANDERIA</v>
          </cell>
          <cell r="G126" t="str">
            <v>HUAPA - SERVIÇO DE PROCESSAMENTO DE ROUPAS 01/08</v>
          </cell>
          <cell r="H126">
            <v>1194.03</v>
          </cell>
          <cell r="K126">
            <v>1528.36</v>
          </cell>
          <cell r="L126">
            <v>1335.67</v>
          </cell>
          <cell r="M126">
            <v>192.69</v>
          </cell>
        </row>
        <row r="127">
          <cell r="C127" t="str">
            <v>ANTONIO CARLOS AGUIAR DE SOUSA</v>
          </cell>
          <cell r="D127" t="str">
            <v>1.04.01.001</v>
          </cell>
          <cell r="E127" t="str">
            <v>HEAPA - HOSP ESTADUAL APARECIDA GOIANIA CAIO LOUZADA</v>
          </cell>
          <cell r="F127" t="str">
            <v>ENFERMEIRO (A)</v>
          </cell>
          <cell r="G127" t="str">
            <v>HUAPA - PRONTO SOCORRO</v>
          </cell>
          <cell r="H127">
            <v>3524.32</v>
          </cell>
          <cell r="K127">
            <v>0</v>
          </cell>
          <cell r="L127">
            <v>0</v>
          </cell>
          <cell r="M127">
            <v>0</v>
          </cell>
        </row>
        <row r="128">
          <cell r="C128" t="str">
            <v>JAIRO DE SOUZA SANTOS</v>
          </cell>
          <cell r="D128" t="str">
            <v>1.04.01.001</v>
          </cell>
          <cell r="E128" t="str">
            <v>HEAPA - HOSP ESTADUAL APARECIDA GOIANIA CAIO LOUZADA</v>
          </cell>
          <cell r="F128" t="str">
            <v>TECNICO (A) DE ENFERMAGEM</v>
          </cell>
          <cell r="G128" t="str">
            <v>HUAPA - PRONTO SOCORRO</v>
          </cell>
          <cell r="H128">
            <v>1730.21</v>
          </cell>
          <cell r="K128">
            <v>2107.44</v>
          </cell>
          <cell r="L128">
            <v>1934.28</v>
          </cell>
          <cell r="M128">
            <v>173.16</v>
          </cell>
        </row>
        <row r="129">
          <cell r="C129" t="str">
            <v>NATALIA LOPES RODOVALHO</v>
          </cell>
          <cell r="D129" t="str">
            <v>1.04.01.001</v>
          </cell>
          <cell r="E129" t="str">
            <v>HEAPA - HOSP ESTADUAL APARECIDA GOIANIA CAIO LOUZADA</v>
          </cell>
          <cell r="F129" t="str">
            <v>COORDENADOR (A) DE QUALIDADE</v>
          </cell>
          <cell r="G129" t="str">
            <v>HUAPA - QUALIDADE 01/08</v>
          </cell>
          <cell r="H129">
            <v>4847.07</v>
          </cell>
          <cell r="K129">
            <v>6784.83</v>
          </cell>
          <cell r="L129">
            <v>5518.88</v>
          </cell>
          <cell r="M129">
            <v>1265.95</v>
          </cell>
        </row>
        <row r="130">
          <cell r="C130" t="str">
            <v>IDECI DA SILVA SOUZA</v>
          </cell>
          <cell r="D130" t="str">
            <v>1.04.01.001</v>
          </cell>
          <cell r="E130" t="str">
            <v>HEAPA - HOSP ESTADUAL APARECIDA GOIANIA CAIO LOUZADA</v>
          </cell>
          <cell r="F130" t="str">
            <v>TECNICO (A) DE ENFERMAGEM</v>
          </cell>
          <cell r="G130" t="str">
            <v>HUAPA - U.I. ENFERMARIA</v>
          </cell>
          <cell r="H130">
            <v>1730.21</v>
          </cell>
          <cell r="K130">
            <v>2504.29</v>
          </cell>
          <cell r="L130">
            <v>2257.7199999999998</v>
          </cell>
          <cell r="M130">
            <v>246.57</v>
          </cell>
        </row>
        <row r="131">
          <cell r="C131" t="str">
            <v>CREUZA EVANGELISTA DA SILVA SOARES</v>
          </cell>
          <cell r="D131" t="str">
            <v>1.04.01.001</v>
          </cell>
          <cell r="E131" t="str">
            <v>HEAPA - HOSP ESTADUAL APARECIDA GOIANIA CAIO LOUZADA</v>
          </cell>
          <cell r="F131" t="str">
            <v>TECNICO (A) DE ENFERMAGEM</v>
          </cell>
          <cell r="G131" t="str">
            <v>HUAPA - U.I. ENFERMARIA</v>
          </cell>
          <cell r="H131">
            <v>1730.21</v>
          </cell>
          <cell r="K131">
            <v>2503.9899999999998</v>
          </cell>
          <cell r="L131">
            <v>2257.4699999999998</v>
          </cell>
          <cell r="M131">
            <v>246.52</v>
          </cell>
        </row>
        <row r="132">
          <cell r="C132" t="str">
            <v>ELISA GONZAGA DA SILVA</v>
          </cell>
          <cell r="D132" t="str">
            <v>1.04.01.001</v>
          </cell>
          <cell r="E132" t="str">
            <v>HEAPA - HOSP ESTADUAL APARECIDA GOIANIA CAIO LOUZADA</v>
          </cell>
          <cell r="F132" t="str">
            <v>COORDENADOR (A) DE FARMACIA</v>
          </cell>
          <cell r="G132" t="str">
            <v>HUAPA - FARMACIA CENTRAL 01/08</v>
          </cell>
          <cell r="H132">
            <v>3858.04</v>
          </cell>
          <cell r="K132">
            <v>6805.02</v>
          </cell>
          <cell r="L132">
            <v>5362.1</v>
          </cell>
          <cell r="M132">
            <v>1442.92</v>
          </cell>
        </row>
        <row r="133">
          <cell r="C133" t="str">
            <v>CRISTINA MOREIRA DE MELO</v>
          </cell>
          <cell r="D133" t="str">
            <v>1.04.01.001</v>
          </cell>
          <cell r="E133" t="str">
            <v>HEAPA - HOSP ESTADUAL APARECIDA GOIANIA CAIO LOUZADA</v>
          </cell>
          <cell r="F133" t="str">
            <v>ENFERMEIRO (A)</v>
          </cell>
          <cell r="G133" t="str">
            <v>HUAPA - U.T.I. ADULTO 01/08</v>
          </cell>
          <cell r="H133">
            <v>2883.17</v>
          </cell>
          <cell r="K133">
            <v>3496.8</v>
          </cell>
          <cell r="L133">
            <v>3037.38</v>
          </cell>
          <cell r="M133">
            <v>459.42</v>
          </cell>
        </row>
        <row r="134">
          <cell r="C134" t="str">
            <v>EUZELI REGO DOS SANTOS NASCIMENTO</v>
          </cell>
          <cell r="D134" t="str">
            <v>1.04.01.001</v>
          </cell>
          <cell r="E134" t="str">
            <v>HEAPA - HOSP ESTADUAL APARECIDA GOIANIA CAIO LOUZADA</v>
          </cell>
          <cell r="F134" t="str">
            <v>TECNICO (A) DE ENFERMAGEM</v>
          </cell>
          <cell r="G134" t="str">
            <v>HUAPA - CENTRO CIRURGICO 01/08</v>
          </cell>
          <cell r="H134">
            <v>1730.21</v>
          </cell>
          <cell r="K134">
            <v>2027.84</v>
          </cell>
          <cell r="L134">
            <v>1760.46</v>
          </cell>
          <cell r="M134">
            <v>267.38</v>
          </cell>
        </row>
        <row r="135">
          <cell r="C135" t="str">
            <v>NILCELIA ALVES PEDROSA DIAS</v>
          </cell>
          <cell r="D135" t="str">
            <v>1.04.01.001</v>
          </cell>
          <cell r="E135" t="str">
            <v>HEAPA - HOSP ESTADUAL APARECIDA GOIANIA CAIO LOUZADA</v>
          </cell>
          <cell r="F135" t="str">
            <v>ENFERMEIRO (A)</v>
          </cell>
          <cell r="G135" t="str">
            <v>HUAPA - CENTRO CIRURGICO 01/08</v>
          </cell>
          <cell r="H135">
            <v>2883.17</v>
          </cell>
          <cell r="K135">
            <v>0</v>
          </cell>
          <cell r="L135">
            <v>0</v>
          </cell>
          <cell r="M135">
            <v>0</v>
          </cell>
        </row>
        <row r="136">
          <cell r="C136" t="str">
            <v>ROSANGELA DA SILVA OLIVEIRA</v>
          </cell>
          <cell r="D136" t="str">
            <v>1.04.01.001</v>
          </cell>
          <cell r="E136" t="str">
            <v>HEAPA - HOSP ESTADUAL APARECIDA GOIANIA CAIO LOUZADA</v>
          </cell>
          <cell r="F136" t="str">
            <v>TECNICO (A) DE ENFERMAGEM</v>
          </cell>
          <cell r="G136" t="str">
            <v>HUAPA - U.I. ENFERMARIA</v>
          </cell>
          <cell r="H136">
            <v>1730.21</v>
          </cell>
          <cell r="I136">
            <v>2812.87</v>
          </cell>
          <cell r="K136">
            <v>3209.37</v>
          </cell>
          <cell r="L136">
            <v>348.92</v>
          </cell>
          <cell r="M136">
            <v>2860.45</v>
          </cell>
        </row>
        <row r="137">
          <cell r="C137" t="str">
            <v>VALDIVA SANTOS DA SILVA</v>
          </cell>
          <cell r="D137" t="str">
            <v>1.04.01.001</v>
          </cell>
          <cell r="E137" t="str">
            <v>HEAPA - HOSP ESTADUAL APARECIDA GOIANIA CAIO LOUZADA</v>
          </cell>
          <cell r="F137" t="str">
            <v>TECNICO (A) DE ENFERMAGEM</v>
          </cell>
          <cell r="G137" t="str">
            <v>HUAPA - U.I. ENFERMARIA</v>
          </cell>
          <cell r="H137">
            <v>1730.21</v>
          </cell>
          <cell r="K137">
            <v>1896.7</v>
          </cell>
          <cell r="L137">
            <v>1738.29</v>
          </cell>
          <cell r="M137">
            <v>158.41</v>
          </cell>
        </row>
        <row r="138">
          <cell r="C138" t="str">
            <v>ANDREIA ALVES DE ANDRADE</v>
          </cell>
          <cell r="D138" t="str">
            <v>1.04.01.001</v>
          </cell>
          <cell r="E138" t="str">
            <v>HEAPA - HOSP ESTADUAL APARECIDA GOIANIA CAIO LOUZADA</v>
          </cell>
          <cell r="F138" t="str">
            <v>COORDENADOR (A) DE CCIH</v>
          </cell>
          <cell r="G138" t="str">
            <v>HUAPA - SCIH 01/08</v>
          </cell>
          <cell r="H138">
            <v>3524.32</v>
          </cell>
          <cell r="I138">
            <v>6891.04</v>
          </cell>
          <cell r="K138">
            <v>7587.21</v>
          </cell>
          <cell r="L138">
            <v>631.59</v>
          </cell>
          <cell r="M138">
            <v>6955.62</v>
          </cell>
        </row>
        <row r="139">
          <cell r="C139" t="str">
            <v>ROSILMAR GOMES PEREIRA BARBOSA</v>
          </cell>
          <cell r="D139" t="str">
            <v>1.04.01.001</v>
          </cell>
          <cell r="E139" t="str">
            <v>HEAPA - HOSP ESTADUAL APARECIDA GOIANIA CAIO LOUZADA</v>
          </cell>
          <cell r="F139" t="str">
            <v>ENFERMEIRO (A)</v>
          </cell>
          <cell r="G139" t="str">
            <v>HUAPA - SCIH 01/08</v>
          </cell>
          <cell r="H139">
            <v>2883.17</v>
          </cell>
          <cell r="K139">
            <v>3496.8</v>
          </cell>
          <cell r="L139">
            <v>3037.38</v>
          </cell>
          <cell r="M139">
            <v>459.42</v>
          </cell>
        </row>
        <row r="140">
          <cell r="C140" t="str">
            <v>WANESSA ALVES SOARES LEAO</v>
          </cell>
          <cell r="D140" t="str">
            <v>1.04.01.001</v>
          </cell>
          <cell r="E140" t="str">
            <v>HEAPA - HOSP ESTADUAL APARECIDA GOIANIA CAIO LOUZADA</v>
          </cell>
          <cell r="F140" t="str">
            <v>FARMACEUTICO (A)</v>
          </cell>
          <cell r="G140" t="str">
            <v>HUAPA - FARMACIA CENTRAL 01/08</v>
          </cell>
          <cell r="H140">
            <v>2967.72</v>
          </cell>
          <cell r="K140">
            <v>3904.91</v>
          </cell>
          <cell r="L140">
            <v>3512.1</v>
          </cell>
          <cell r="M140">
            <v>392.81</v>
          </cell>
        </row>
        <row r="141">
          <cell r="C141" t="str">
            <v>BRUNA CARDOSO BRAGA</v>
          </cell>
          <cell r="D141" t="str">
            <v>1.04.01.001</v>
          </cell>
          <cell r="E141" t="str">
            <v>HEAPA - HOSP ESTADUAL APARECIDA GOIANIA CAIO LOUZADA</v>
          </cell>
          <cell r="F141" t="str">
            <v>ENFERMEIRO (A)</v>
          </cell>
          <cell r="G141" t="str">
            <v>HUAPA - PRONTO SOCORRO</v>
          </cell>
          <cell r="H141">
            <v>2883.17</v>
          </cell>
          <cell r="K141">
            <v>4219.63</v>
          </cell>
          <cell r="L141">
            <v>3780.12</v>
          </cell>
          <cell r="M141">
            <v>439.51</v>
          </cell>
        </row>
        <row r="142">
          <cell r="C142" t="str">
            <v>SELMA MARIA DA CUNHA PEREIRA</v>
          </cell>
          <cell r="D142" t="str">
            <v>1.04.01.001</v>
          </cell>
          <cell r="E142" t="str">
            <v>HEAPA - HOSP ESTADUAL APARECIDA GOIANIA CAIO LOUZADA</v>
          </cell>
          <cell r="F142" t="str">
            <v>TECNICO (A) DE ENFERMAGEM</v>
          </cell>
          <cell r="G142" t="str">
            <v>HUAPA - U.I. ENFERMARIA</v>
          </cell>
          <cell r="H142">
            <v>1730.21</v>
          </cell>
          <cell r="K142">
            <v>2501.48</v>
          </cell>
          <cell r="L142">
            <v>2255.42</v>
          </cell>
          <cell r="M142">
            <v>246.06</v>
          </cell>
        </row>
        <row r="143">
          <cell r="C143" t="str">
            <v>DANIELA ANUNCIACAO DE OLIVEIRA</v>
          </cell>
          <cell r="D143" t="str">
            <v>1.04.01.001</v>
          </cell>
          <cell r="E143" t="str">
            <v>HEAPA - HOSP ESTADUAL APARECIDA GOIANIA CAIO LOUZADA</v>
          </cell>
          <cell r="F143" t="str">
            <v>TECNICO (A) DE ENFERMAGEM</v>
          </cell>
          <cell r="G143" t="str">
            <v>HUAPA - PRONTO SOCORRO</v>
          </cell>
          <cell r="H143">
            <v>1730.21</v>
          </cell>
          <cell r="K143">
            <v>2472.27</v>
          </cell>
          <cell r="L143">
            <v>2245.87</v>
          </cell>
          <cell r="M143">
            <v>226.4</v>
          </cell>
        </row>
        <row r="144">
          <cell r="C144" t="str">
            <v>JACIRA SILVERIO DE SA MENEZES</v>
          </cell>
          <cell r="D144" t="str">
            <v>1.04.01.001</v>
          </cell>
          <cell r="E144" t="str">
            <v>HEAPA - HOSP ESTADUAL APARECIDA GOIANIA CAIO LOUZADA</v>
          </cell>
          <cell r="F144" t="str">
            <v>TECNICO (A) DE ENFERMAGEM</v>
          </cell>
          <cell r="G144" t="str">
            <v>HUAPA - U.I. ENFERMARIA</v>
          </cell>
          <cell r="H144">
            <v>1730.21</v>
          </cell>
          <cell r="K144">
            <v>2501.13</v>
          </cell>
          <cell r="L144">
            <v>2269.36</v>
          </cell>
          <cell r="M144">
            <v>231.77</v>
          </cell>
        </row>
        <row r="145">
          <cell r="C145" t="str">
            <v>NORMA RODRIGUES DA SILVA</v>
          </cell>
          <cell r="D145" t="str">
            <v>1.04.01.001</v>
          </cell>
          <cell r="E145" t="str">
            <v>HEAPA - HOSP ESTADUAL APARECIDA GOIANIA CAIO LOUZADA</v>
          </cell>
          <cell r="F145" t="str">
            <v>ASSISTENTE ADMINISTRATIVO</v>
          </cell>
          <cell r="G145" t="str">
            <v>HUAPA - SCIH 01/08</v>
          </cell>
          <cell r="H145">
            <v>1730.21</v>
          </cell>
          <cell r="K145">
            <v>2107.44</v>
          </cell>
          <cell r="L145">
            <v>1830.47</v>
          </cell>
          <cell r="M145">
            <v>276.97000000000003</v>
          </cell>
        </row>
        <row r="146">
          <cell r="C146" t="str">
            <v>FLAVIANE OLIVEIRA DA SILVA</v>
          </cell>
          <cell r="D146" t="str">
            <v>1.04.01.001</v>
          </cell>
          <cell r="E146" t="str">
            <v>HEAPA - HOSP ESTADUAL APARECIDA GOIANIA CAIO LOUZADA</v>
          </cell>
          <cell r="F146" t="str">
            <v>BIOMEDICO (A)</v>
          </cell>
          <cell r="G146" t="str">
            <v>HUAPA - LABORATORIO DE ANALISES CLINICAS 01/08</v>
          </cell>
          <cell r="H146">
            <v>2919.78</v>
          </cell>
          <cell r="K146">
            <v>4175.28</v>
          </cell>
          <cell r="L146">
            <v>3561.79</v>
          </cell>
          <cell r="M146">
            <v>613.49</v>
          </cell>
        </row>
        <row r="147">
          <cell r="C147" t="str">
            <v>LEIDIMAR DIOGO GONCALVES</v>
          </cell>
          <cell r="D147" t="str">
            <v>1.04.01.001</v>
          </cell>
          <cell r="E147" t="str">
            <v>HEAPA - HOSP ESTADUAL APARECIDA GOIANIA CAIO LOUZADA</v>
          </cell>
          <cell r="F147" t="str">
            <v>TECNICO (A) DE ENFERMAGEM</v>
          </cell>
          <cell r="G147" t="str">
            <v>HUAPA - U.T.I. ADULTO 01/08</v>
          </cell>
          <cell r="H147">
            <v>1730.21</v>
          </cell>
          <cell r="K147">
            <v>2565.1</v>
          </cell>
          <cell r="L147">
            <v>2307.21</v>
          </cell>
          <cell r="M147">
            <v>257.89</v>
          </cell>
        </row>
        <row r="148">
          <cell r="C148" t="str">
            <v>TATIANE ALVES DE SOUSA</v>
          </cell>
          <cell r="D148" t="str">
            <v>1.04.01.001</v>
          </cell>
          <cell r="E148" t="str">
            <v>HEAPA - HOSP ESTADUAL APARECIDA GOIANIA CAIO LOUZADA</v>
          </cell>
          <cell r="F148" t="str">
            <v>TECNICO (A) DE ENFERMAGEM</v>
          </cell>
          <cell r="G148" t="str">
            <v>HUAPA - U.T.I. ADULTO 01/08</v>
          </cell>
          <cell r="H148">
            <v>1730.21</v>
          </cell>
          <cell r="K148">
            <v>2560.67</v>
          </cell>
          <cell r="L148">
            <v>2303.6</v>
          </cell>
          <cell r="M148">
            <v>257.07</v>
          </cell>
        </row>
        <row r="149">
          <cell r="C149" t="str">
            <v>WERIKA DAYANA DE OLIVEIRA RODRIGUES</v>
          </cell>
          <cell r="D149" t="str">
            <v>1.04.01.001</v>
          </cell>
          <cell r="E149" t="str">
            <v>HEAPA - HOSP ESTADUAL APARECIDA GOIANIA CAIO LOUZADA</v>
          </cell>
          <cell r="F149" t="str">
            <v>TECNICO (A) DE ENFERMAGEM</v>
          </cell>
          <cell r="G149" t="str">
            <v>HUAPA - U.T.I. ADULTO 01/08</v>
          </cell>
          <cell r="H149">
            <v>1730.21</v>
          </cell>
          <cell r="K149">
            <v>2217.44</v>
          </cell>
          <cell r="L149">
            <v>2033.96</v>
          </cell>
          <cell r="M149">
            <v>183.48</v>
          </cell>
        </row>
        <row r="150">
          <cell r="C150" t="str">
            <v>JUCILENE DE SENA ANDRADE</v>
          </cell>
          <cell r="D150" t="str">
            <v>1.04.01.001</v>
          </cell>
          <cell r="E150" t="str">
            <v>HEAPA - HOSP ESTADUAL APARECIDA GOIANIA CAIO LOUZADA</v>
          </cell>
          <cell r="F150" t="str">
            <v>TECNICO (A) DE ENFERMAGEM</v>
          </cell>
          <cell r="G150" t="str">
            <v>HUAPA - U.I. ENFERMARIA</v>
          </cell>
          <cell r="H150">
            <v>1730.21</v>
          </cell>
          <cell r="K150">
            <v>2503.73</v>
          </cell>
          <cell r="L150">
            <v>2271.4699999999998</v>
          </cell>
          <cell r="M150">
            <v>232.26</v>
          </cell>
        </row>
        <row r="151">
          <cell r="C151" t="str">
            <v>CRISTIANE PEREIRA DA SILVA</v>
          </cell>
          <cell r="D151" t="str">
            <v>1.04.01.001</v>
          </cell>
          <cell r="E151" t="str">
            <v>HEAPA - HOSP ESTADUAL APARECIDA GOIANIA CAIO LOUZADA</v>
          </cell>
          <cell r="F151" t="str">
            <v>TECNICO (A) DE ENFERMAGEM</v>
          </cell>
          <cell r="G151" t="str">
            <v>HUAPA - U.T.I. ADULTO 01/08</v>
          </cell>
          <cell r="H151">
            <v>1730.21</v>
          </cell>
          <cell r="K151">
            <v>2540.79</v>
          </cell>
          <cell r="L151">
            <v>2301.65</v>
          </cell>
          <cell r="M151">
            <v>239.14</v>
          </cell>
        </row>
        <row r="152">
          <cell r="C152" t="str">
            <v>BETANIA MOURA BRASIL</v>
          </cell>
          <cell r="D152" t="str">
            <v>1.04.01.001</v>
          </cell>
          <cell r="E152" t="str">
            <v>HEAPA - HOSP ESTADUAL APARECIDA GOIANIA CAIO LOUZADA</v>
          </cell>
          <cell r="F152" t="str">
            <v>RECEPCIONISTA</v>
          </cell>
          <cell r="G152" t="str">
            <v>HUAPA - RECEPÇAO CENTRAL 01/08</v>
          </cell>
          <cell r="H152">
            <v>1216.1400000000001</v>
          </cell>
          <cell r="K152">
            <v>1552.24</v>
          </cell>
          <cell r="L152">
            <v>1356.07</v>
          </cell>
          <cell r="M152">
            <v>196.17</v>
          </cell>
        </row>
        <row r="153">
          <cell r="C153" t="str">
            <v>LUCIENE PEREIRA DA SILVA</v>
          </cell>
          <cell r="D153" t="str">
            <v>1.04.01.001</v>
          </cell>
          <cell r="E153" t="str">
            <v>HEAPA - HOSP ESTADUAL APARECIDA GOIANIA CAIO LOUZADA</v>
          </cell>
          <cell r="F153" t="str">
            <v>TECNICO (A) DE ENFERMAGEM</v>
          </cell>
          <cell r="G153" t="str">
            <v>HUAPA - U.I. ENFERMARIA</v>
          </cell>
          <cell r="H153">
            <v>1730.21</v>
          </cell>
          <cell r="K153">
            <v>2401.6799999999998</v>
          </cell>
          <cell r="L153">
            <v>1997.69</v>
          </cell>
          <cell r="M153">
            <v>403.99</v>
          </cell>
        </row>
        <row r="154">
          <cell r="C154" t="str">
            <v>GEIZA NAYARA PIRES DE MORAES</v>
          </cell>
          <cell r="D154" t="str">
            <v>1.04.01.001</v>
          </cell>
          <cell r="E154" t="str">
            <v>HEAPA - HOSP ESTADUAL APARECIDA GOIANIA CAIO LOUZADA</v>
          </cell>
          <cell r="F154" t="str">
            <v>ASSISTENTE ADMINISTRATIVO</v>
          </cell>
          <cell r="G154" t="str">
            <v>HUAPA - NUCLEO INTERNO DE REGULAÇAO - NIR 01/08</v>
          </cell>
          <cell r="H154">
            <v>1730.21</v>
          </cell>
          <cell r="K154">
            <v>3957.2</v>
          </cell>
          <cell r="L154">
            <v>3430.81</v>
          </cell>
          <cell r="M154">
            <v>526.39</v>
          </cell>
        </row>
        <row r="155">
          <cell r="C155" t="str">
            <v>JANAIARA MELO DE OLIVEIRA</v>
          </cell>
          <cell r="D155" t="str">
            <v>1.04.01.001</v>
          </cell>
          <cell r="E155" t="str">
            <v>HEAPA - HOSP ESTADUAL APARECIDA GOIANIA CAIO LOUZADA</v>
          </cell>
          <cell r="F155" t="str">
            <v>TECNICO (A) DE ENFERMAGEM</v>
          </cell>
          <cell r="G155" t="str">
            <v>HUAPA - U.T.I. ADULTO 01/08</v>
          </cell>
          <cell r="H155">
            <v>1730.21</v>
          </cell>
          <cell r="K155">
            <v>2217.44</v>
          </cell>
          <cell r="L155">
            <v>2033.96</v>
          </cell>
          <cell r="M155">
            <v>183.48</v>
          </cell>
        </row>
        <row r="156">
          <cell r="C156" t="str">
            <v>FABIULA ALVES DA SILVA</v>
          </cell>
          <cell r="D156" t="str">
            <v>1.04.01.001</v>
          </cell>
          <cell r="E156" t="str">
            <v>HEAPA - HOSP ESTADUAL APARECIDA GOIANIA CAIO LOUZADA</v>
          </cell>
          <cell r="F156" t="str">
            <v>TECNICO (A) DE ENFERMAGEM</v>
          </cell>
          <cell r="G156" t="str">
            <v>HUAPA - U.T.I. ADULTO 01/08</v>
          </cell>
          <cell r="H156">
            <v>1730.21</v>
          </cell>
          <cell r="K156">
            <v>2217.44</v>
          </cell>
          <cell r="L156">
            <v>2033.96</v>
          </cell>
          <cell r="M156">
            <v>183.48</v>
          </cell>
        </row>
        <row r="157">
          <cell r="C157" t="str">
            <v>TATHIANY FREIRE LOPES DE SOUZA</v>
          </cell>
          <cell r="D157" t="str">
            <v>1.04.01.001</v>
          </cell>
          <cell r="E157" t="str">
            <v>HEAPA - HOSP ESTADUAL APARECIDA GOIANIA CAIO LOUZADA</v>
          </cell>
          <cell r="F157" t="str">
            <v>INSTRUMENTADOR CIRURGICO</v>
          </cell>
          <cell r="G157" t="str">
            <v>HUAPA - CENTRO CIRURGICO 01/08</v>
          </cell>
          <cell r="H157">
            <v>1929.06</v>
          </cell>
          <cell r="K157">
            <v>0</v>
          </cell>
          <cell r="L157">
            <v>0</v>
          </cell>
          <cell r="M157">
            <v>0</v>
          </cell>
        </row>
        <row r="158">
          <cell r="C158" t="str">
            <v>EDSON RAFAEL LIMA DA SILVA</v>
          </cell>
          <cell r="D158" t="str">
            <v>1.04.01.001</v>
          </cell>
          <cell r="E158" t="str">
            <v>HEAPA - HOSP ESTADUAL APARECIDA GOIANIA CAIO LOUZADA</v>
          </cell>
          <cell r="F158" t="str">
            <v>INSTRUMENTADOR CIRURGICO</v>
          </cell>
          <cell r="G158" t="str">
            <v>HUAPA - CENTRO CIRURGICO 01/08</v>
          </cell>
          <cell r="H158">
            <v>1929.06</v>
          </cell>
          <cell r="K158">
            <v>2854.8</v>
          </cell>
          <cell r="L158">
            <v>2557.25</v>
          </cell>
          <cell r="M158">
            <v>297.55</v>
          </cell>
        </row>
        <row r="159">
          <cell r="C159" t="str">
            <v>EDIMAR PEREIRA DA ROCHA</v>
          </cell>
          <cell r="D159" t="str">
            <v>1.04.01.001</v>
          </cell>
          <cell r="E159" t="str">
            <v>HEAPA - HOSP ESTADUAL APARECIDA GOIANIA CAIO LOUZADA</v>
          </cell>
          <cell r="F159" t="str">
            <v>AUXILIAR DE MANUTENCAO</v>
          </cell>
          <cell r="G159" t="str">
            <v>HUAPA - COORDENAÇAO DE MANUTENÇAO 01/08</v>
          </cell>
          <cell r="H159">
            <v>1260.1300000000001</v>
          </cell>
          <cell r="K159">
            <v>1599.75</v>
          </cell>
          <cell r="L159">
            <v>1396.67</v>
          </cell>
          <cell r="M159">
            <v>203.08</v>
          </cell>
        </row>
        <row r="160">
          <cell r="C160" t="str">
            <v>GILDERSON DA SILVA NASCIMENTO</v>
          </cell>
          <cell r="D160" t="str">
            <v>1.04.01.001</v>
          </cell>
          <cell r="E160" t="str">
            <v>HEAPA - HOSP ESTADUAL APARECIDA GOIANIA CAIO LOUZADA</v>
          </cell>
          <cell r="F160" t="str">
            <v>TECNICO (A) DE ENFERMAGEM</v>
          </cell>
          <cell r="G160" t="str">
            <v>HUAPA - PRONTO SOCORRO</v>
          </cell>
          <cell r="H160">
            <v>1730.21</v>
          </cell>
          <cell r="K160">
            <v>2020.93</v>
          </cell>
          <cell r="L160">
            <v>1793.57</v>
          </cell>
          <cell r="M160">
            <v>227.36</v>
          </cell>
        </row>
        <row r="161">
          <cell r="C161" t="str">
            <v>JOICE BARBOSA DA SILVA</v>
          </cell>
          <cell r="D161" t="str">
            <v>1.04.01.001</v>
          </cell>
          <cell r="E161" t="str">
            <v>HEAPA - HOSP ESTADUAL APARECIDA GOIANIA CAIO LOUZADA</v>
          </cell>
          <cell r="F161" t="str">
            <v>AUXILIAR DE FARMACIA</v>
          </cell>
          <cell r="G161" t="str">
            <v>HUAPA - FARMACIA CENTRAL 01/08</v>
          </cell>
          <cell r="H161">
            <v>1572.91</v>
          </cell>
          <cell r="K161">
            <v>2280.69</v>
          </cell>
          <cell r="L161">
            <v>2089.62</v>
          </cell>
          <cell r="M161">
            <v>191.07</v>
          </cell>
        </row>
        <row r="162">
          <cell r="C162" t="str">
            <v>MARTINNELLY DA SILVA SOUZA</v>
          </cell>
          <cell r="D162" t="str">
            <v>1.04.01.001</v>
          </cell>
          <cell r="E162" t="str">
            <v>HEAPA - HOSP ESTADUAL APARECIDA GOIANIA CAIO LOUZADA</v>
          </cell>
          <cell r="F162" t="str">
            <v>ASSISTENTE ADMINISTRATIVO</v>
          </cell>
          <cell r="G162" t="str">
            <v>HUAPA - IMAGINOLOGIA</v>
          </cell>
          <cell r="H162">
            <v>1730.21</v>
          </cell>
          <cell r="K162">
            <v>2423.5500000000002</v>
          </cell>
          <cell r="L162">
            <v>2111.5300000000002</v>
          </cell>
          <cell r="M162">
            <v>312.02</v>
          </cell>
        </row>
        <row r="163">
          <cell r="C163" t="str">
            <v>EDILENE FERREIRA DA SILVA</v>
          </cell>
          <cell r="D163" t="str">
            <v>1.04.01.001</v>
          </cell>
          <cell r="E163" t="str">
            <v>HEAPA - HOSP ESTADUAL APARECIDA GOIANIA CAIO LOUZADA</v>
          </cell>
          <cell r="F163" t="str">
            <v>TECNICO (A) DE ENFERMAGEM</v>
          </cell>
          <cell r="G163" t="str">
            <v>HUAPA - U.I. ENFERMARIA</v>
          </cell>
          <cell r="H163">
            <v>1730.21</v>
          </cell>
          <cell r="K163">
            <v>2107.44</v>
          </cell>
          <cell r="L163">
            <v>1934.28</v>
          </cell>
          <cell r="M163">
            <v>173.16</v>
          </cell>
        </row>
        <row r="164">
          <cell r="C164" t="str">
            <v>PRISCILLA CASTRO E SILVA</v>
          </cell>
          <cell r="D164" t="str">
            <v>1.04.01.001</v>
          </cell>
          <cell r="E164" t="str">
            <v>HEAPA - HOSP ESTADUAL APARECIDA GOIANIA CAIO LOUZADA</v>
          </cell>
          <cell r="F164" t="str">
            <v>TECNICO (A) DE ENFERMAGEM</v>
          </cell>
          <cell r="G164" t="str">
            <v>HUAPA - U.I. ENFERMARIA</v>
          </cell>
          <cell r="H164">
            <v>1730.21</v>
          </cell>
          <cell r="K164">
            <v>620.24</v>
          </cell>
          <cell r="L164">
            <v>611.80999999999995</v>
          </cell>
          <cell r="M164">
            <v>8.43</v>
          </cell>
        </row>
        <row r="165">
          <cell r="C165" t="str">
            <v>FABIOLA CARVALHO DE SOUSA</v>
          </cell>
          <cell r="D165" t="str">
            <v>1.04.01.001</v>
          </cell>
          <cell r="E165" t="str">
            <v>HEAPA - HOSP ESTADUAL APARECIDA GOIANIA CAIO LOUZADA</v>
          </cell>
          <cell r="F165" t="str">
            <v>BIOMEDICO (A)</v>
          </cell>
          <cell r="G165" t="str">
            <v>HUAPA - LABORATORIO DE ANALISES CLINICAS 01/08</v>
          </cell>
          <cell r="H165">
            <v>2919.78</v>
          </cell>
          <cell r="K165">
            <v>4175.28</v>
          </cell>
          <cell r="L165">
            <v>3533.35</v>
          </cell>
          <cell r="M165">
            <v>641.92999999999995</v>
          </cell>
        </row>
        <row r="166">
          <cell r="C166" t="str">
            <v>WEYLANE RIBEIRO MACHADO ALCANTARA</v>
          </cell>
          <cell r="D166" t="str">
            <v>1.04.01.001</v>
          </cell>
          <cell r="E166" t="str">
            <v>HEAPA - HOSP ESTADUAL APARECIDA GOIANIA CAIO LOUZADA</v>
          </cell>
          <cell r="F166" t="str">
            <v>ASSISTENTE DE FATURAMENTO</v>
          </cell>
          <cell r="G166" t="str">
            <v>HUAPA - FATURAMENTO 01/08</v>
          </cell>
          <cell r="H166">
            <v>2342.77</v>
          </cell>
          <cell r="K166">
            <v>2530.19</v>
          </cell>
          <cell r="L166">
            <v>2278.8000000000002</v>
          </cell>
          <cell r="M166">
            <v>251.39</v>
          </cell>
        </row>
        <row r="167">
          <cell r="C167" t="str">
            <v>LUCELIA ROSA DA SILVA</v>
          </cell>
          <cell r="D167" t="str">
            <v>1.04.01.001</v>
          </cell>
          <cell r="E167" t="str">
            <v>HEAPA - HOSP ESTADUAL APARECIDA GOIANIA CAIO LOUZADA</v>
          </cell>
          <cell r="F167" t="str">
            <v>ENFERMEIRO (A)</v>
          </cell>
          <cell r="G167" t="str">
            <v>HUAPA - U.T.I. ADULTO 01/08</v>
          </cell>
          <cell r="H167">
            <v>2883.17</v>
          </cell>
          <cell r="K167">
            <v>3496.8</v>
          </cell>
          <cell r="L167">
            <v>3055.07</v>
          </cell>
          <cell r="M167">
            <v>441.73</v>
          </cell>
        </row>
        <row r="168">
          <cell r="C168" t="str">
            <v>LUCIANA TEIXEIRA CUNHA</v>
          </cell>
          <cell r="D168" t="str">
            <v>1.04.01.001</v>
          </cell>
          <cell r="E168" t="str">
            <v>HEAPA - HOSP ESTADUAL APARECIDA GOIANIA CAIO LOUZADA</v>
          </cell>
          <cell r="F168" t="str">
            <v>PSICOLOGO (A)</v>
          </cell>
          <cell r="G168" t="str">
            <v>HUAPA - PSICOLOGIA 01/08</v>
          </cell>
          <cell r="H168">
            <v>2831.95</v>
          </cell>
          <cell r="K168">
            <v>3990.51</v>
          </cell>
          <cell r="L168">
            <v>3398.28</v>
          </cell>
          <cell r="M168">
            <v>592.23</v>
          </cell>
        </row>
        <row r="169">
          <cell r="C169" t="str">
            <v>RUTH APARECIDA ANTONIO DE SANTANA</v>
          </cell>
          <cell r="D169" t="str">
            <v>1.04.01.001</v>
          </cell>
          <cell r="E169" t="str">
            <v>HEAPA - HOSP ESTADUAL APARECIDA GOIANIA CAIO LOUZADA</v>
          </cell>
          <cell r="F169" t="str">
            <v>TECNICO (A) DE ENFERMAGEM</v>
          </cell>
          <cell r="G169" t="str">
            <v>HUAPA - U.I. ENFERMARIA</v>
          </cell>
          <cell r="H169">
            <v>1730.21</v>
          </cell>
          <cell r="K169">
            <v>2107.44</v>
          </cell>
          <cell r="L169">
            <v>1934.28</v>
          </cell>
          <cell r="M169">
            <v>173.16</v>
          </cell>
        </row>
        <row r="170">
          <cell r="C170" t="str">
            <v>NAGILA DO NASCIMENTO PIAUI</v>
          </cell>
          <cell r="D170" t="str">
            <v>1.04.01.001</v>
          </cell>
          <cell r="E170" t="str">
            <v>HEAPA - HOSP ESTADUAL APARECIDA GOIANIA CAIO LOUZADA</v>
          </cell>
          <cell r="F170" t="str">
            <v>FONOAUDIOLOGO (A)</v>
          </cell>
          <cell r="G170" t="str">
            <v>HUAPA  - FONOAUDIOLOGIA 01/08</v>
          </cell>
          <cell r="H170">
            <v>4154.62</v>
          </cell>
          <cell r="K170">
            <v>4725.8</v>
          </cell>
          <cell r="L170">
            <v>3943.8</v>
          </cell>
          <cell r="M170">
            <v>782</v>
          </cell>
        </row>
        <row r="171">
          <cell r="C171" t="str">
            <v>ADELITA SATURNINA DE QUEIROZ SOUZA</v>
          </cell>
          <cell r="D171" t="str">
            <v>1.04.01.001</v>
          </cell>
          <cell r="E171" t="str">
            <v>HEAPA - HOSP ESTADUAL APARECIDA GOIANIA CAIO LOUZADA</v>
          </cell>
          <cell r="F171" t="str">
            <v>TECNICO (A) DE ENFERMAGEM</v>
          </cell>
          <cell r="G171" t="str">
            <v>HUAPA - NUCLEO DE VIGILANCIA EPIDEMIOLOGICA</v>
          </cell>
          <cell r="H171">
            <v>1730.21</v>
          </cell>
          <cell r="K171">
            <v>2107.44</v>
          </cell>
          <cell r="L171">
            <v>1934.28</v>
          </cell>
          <cell r="M171">
            <v>173.16</v>
          </cell>
        </row>
        <row r="172">
          <cell r="C172" t="str">
            <v>FERNANDA TAVARES MOREIRA CHERULLI EDREIRA</v>
          </cell>
          <cell r="D172" t="str">
            <v>1.04.01.001</v>
          </cell>
          <cell r="E172" t="str">
            <v>HEAPA - HOSP ESTADUAL APARECIDA GOIANIA CAIO LOUZADA</v>
          </cell>
          <cell r="F172" t="str">
            <v>COORDENADOR (A) DE FATURAMENTO E SAME</v>
          </cell>
          <cell r="G172" t="str">
            <v>HUAPA - FATURAMENTO 01/08</v>
          </cell>
          <cell r="H172">
            <v>4109.1899999999996</v>
          </cell>
          <cell r="K172">
            <v>5437.93</v>
          </cell>
          <cell r="L172">
            <v>4418.4399999999996</v>
          </cell>
          <cell r="M172">
            <v>1019.49</v>
          </cell>
        </row>
        <row r="173">
          <cell r="C173" t="str">
            <v>WILIANA CARDOSO DO CARMO</v>
          </cell>
          <cell r="D173" t="str">
            <v>1.04.01.001</v>
          </cell>
          <cell r="E173" t="str">
            <v>HEAPA - HOSP ESTADUAL APARECIDA GOIANIA CAIO LOUZADA</v>
          </cell>
          <cell r="F173" t="str">
            <v>ASSISTENTE DE FATURAMENTO</v>
          </cell>
          <cell r="G173" t="str">
            <v>HUAPA - FATURAMENTO 01/08</v>
          </cell>
          <cell r="H173">
            <v>2342.77</v>
          </cell>
          <cell r="K173">
            <v>2530.19</v>
          </cell>
          <cell r="L173">
            <v>2278.8000000000002</v>
          </cell>
          <cell r="M173">
            <v>251.39</v>
          </cell>
        </row>
        <row r="174">
          <cell r="C174" t="str">
            <v>CESAR FRANCISCO BARBOSA</v>
          </cell>
          <cell r="D174" t="str">
            <v>1.04.01.001</v>
          </cell>
          <cell r="E174" t="str">
            <v>HEAPA - HOSP ESTADUAL APARECIDA GOIANIA CAIO LOUZADA</v>
          </cell>
          <cell r="F174" t="str">
            <v>AGENTE DE PORTARIA</v>
          </cell>
          <cell r="G174" t="str">
            <v>HUAPA - RECEPÇAO CENTRAL 01/08</v>
          </cell>
          <cell r="H174">
            <v>1308.6600000000001</v>
          </cell>
          <cell r="K174">
            <v>1413.35</v>
          </cell>
          <cell r="L174">
            <v>1224.1300000000001</v>
          </cell>
          <cell r="M174">
            <v>189.22</v>
          </cell>
        </row>
        <row r="175">
          <cell r="C175" t="str">
            <v>ELIENE RODRIGUES BARRETO</v>
          </cell>
          <cell r="D175" t="str">
            <v>1.04.01.001</v>
          </cell>
          <cell r="E175" t="str">
            <v>HEAPA - HOSP ESTADUAL APARECIDA GOIANIA CAIO LOUZADA</v>
          </cell>
          <cell r="F175" t="str">
            <v>TECNICO (A) DE ENFERMAGEM</v>
          </cell>
          <cell r="G175" t="str">
            <v>HUAPA - U.I. ENFERMARIA</v>
          </cell>
          <cell r="H175">
            <v>1730.21</v>
          </cell>
          <cell r="K175">
            <v>2107.44</v>
          </cell>
          <cell r="L175">
            <v>1934.28</v>
          </cell>
          <cell r="M175">
            <v>173.16</v>
          </cell>
        </row>
        <row r="176">
          <cell r="C176" t="str">
            <v>ISABELA CANDIDA CASSIMIRO</v>
          </cell>
          <cell r="D176" t="str">
            <v>1.04.01.001</v>
          </cell>
          <cell r="E176" t="str">
            <v>HEAPA - HOSP ESTADUAL APARECIDA GOIANIA CAIO LOUZADA</v>
          </cell>
          <cell r="F176" t="str">
            <v>AUXILIAR DE FARMACIA</v>
          </cell>
          <cell r="G176" t="str">
            <v>HUAPA - FARMACIA CENTRAL 01/08</v>
          </cell>
          <cell r="H176">
            <v>1572.91</v>
          </cell>
          <cell r="K176">
            <v>2487.56</v>
          </cell>
          <cell r="L176">
            <v>2329.6799999999998</v>
          </cell>
          <cell r="M176">
            <v>157.88</v>
          </cell>
        </row>
        <row r="177">
          <cell r="C177" t="str">
            <v>LARA CRISTINA ROSA</v>
          </cell>
          <cell r="D177" t="str">
            <v>1.04.01.001</v>
          </cell>
          <cell r="E177" t="str">
            <v>HEAPA - HOSP ESTADUAL APARECIDA GOIANIA CAIO LOUZADA</v>
          </cell>
          <cell r="F177" t="str">
            <v>ASSISTENTE ADMINISTRATIVO</v>
          </cell>
          <cell r="G177" t="str">
            <v>HUAPA - LABORATORIO DE ANALISES CLINICAS 01/08</v>
          </cell>
          <cell r="H177">
            <v>1730.21</v>
          </cell>
          <cell r="K177">
            <v>2107.44</v>
          </cell>
          <cell r="L177">
            <v>1830.47</v>
          </cell>
          <cell r="M177">
            <v>276.97000000000003</v>
          </cell>
        </row>
        <row r="178">
          <cell r="C178" t="str">
            <v>TAHIANNY HONORATO DA CUNHA XAVIER</v>
          </cell>
          <cell r="D178" t="str">
            <v>1.04.01.001</v>
          </cell>
          <cell r="E178" t="str">
            <v>HEAPA - HOSP ESTADUAL APARECIDA GOIANIA CAIO LOUZADA</v>
          </cell>
          <cell r="F178" t="str">
            <v>TECNICO (A) DE LABORATORIO</v>
          </cell>
          <cell r="G178" t="str">
            <v>HUAPA - LABORATORIO DE ANALISES CLINICAS 01/08</v>
          </cell>
          <cell r="H178">
            <v>1730.21</v>
          </cell>
          <cell r="K178">
            <v>2107.44</v>
          </cell>
          <cell r="L178">
            <v>1830.47</v>
          </cell>
          <cell r="M178">
            <v>276.97000000000003</v>
          </cell>
        </row>
        <row r="179">
          <cell r="C179" t="str">
            <v>VANIA RODRIGUES DE SOUZA</v>
          </cell>
          <cell r="D179" t="str">
            <v>1.04.01.001</v>
          </cell>
          <cell r="E179" t="str">
            <v>HEAPA - HOSP ESTADUAL APARECIDA GOIANIA CAIO LOUZADA</v>
          </cell>
          <cell r="F179" t="str">
            <v>ENFERMEIRO (A)</v>
          </cell>
          <cell r="G179" t="str">
            <v>HUAPA - PRONTO SOCORRO</v>
          </cell>
          <cell r="H179">
            <v>2883.17</v>
          </cell>
          <cell r="K179">
            <v>4036.03</v>
          </cell>
          <cell r="L179">
            <v>3431.56</v>
          </cell>
          <cell r="M179">
            <v>604.47</v>
          </cell>
        </row>
        <row r="180">
          <cell r="C180" t="str">
            <v>CASSIA DA COSTA TEIXEIRA VALE</v>
          </cell>
          <cell r="D180" t="str">
            <v>1.04.01.001</v>
          </cell>
          <cell r="E180" t="str">
            <v>HEAPA - HOSP ESTADUAL APARECIDA GOIANIA CAIO LOUZADA</v>
          </cell>
          <cell r="F180" t="str">
            <v>COORDENADOR (A) DE HIGIENIZACAO E UPR</v>
          </cell>
          <cell r="G180" t="str">
            <v>HUAPA - FATURAMENTO 01/08</v>
          </cell>
          <cell r="H180">
            <v>3840.38</v>
          </cell>
          <cell r="K180">
            <v>5194.3999999999996</v>
          </cell>
          <cell r="L180">
            <v>4256.12</v>
          </cell>
          <cell r="M180">
            <v>938.28</v>
          </cell>
        </row>
        <row r="181">
          <cell r="C181" t="str">
            <v>MARIA FRANCINEIDE CALISTO DE SOUSA</v>
          </cell>
          <cell r="D181" t="str">
            <v>1.04.01.001</v>
          </cell>
          <cell r="E181" t="str">
            <v>HEAPA - HOSP ESTADUAL APARECIDA GOIANIA CAIO LOUZADA</v>
          </cell>
          <cell r="F181" t="str">
            <v>ENFERMEIRO (A)</v>
          </cell>
          <cell r="G181" t="str">
            <v>HUAPA - U.I. ENFERMARIA</v>
          </cell>
          <cell r="H181">
            <v>2883.17</v>
          </cell>
          <cell r="K181">
            <v>3792.92</v>
          </cell>
          <cell r="L181">
            <v>3282.29</v>
          </cell>
          <cell r="M181">
            <v>510.63</v>
          </cell>
        </row>
        <row r="182">
          <cell r="C182" t="str">
            <v>INGRIDY MEIRRHYT DE MATOS SOUSA</v>
          </cell>
          <cell r="D182" t="str">
            <v>1.04.01.001</v>
          </cell>
          <cell r="E182" t="str">
            <v>HEAPA - HOSP ESTADUAL APARECIDA GOIANIA CAIO LOUZADA</v>
          </cell>
          <cell r="F182" t="str">
            <v>ASSISTENTE ADMINISTRATIVO</v>
          </cell>
          <cell r="G182" t="str">
            <v>HUAPA - NUCLEO INTERNO DE REGULAÇAO - NIR 01/08</v>
          </cell>
          <cell r="H182">
            <v>1730.21</v>
          </cell>
          <cell r="K182">
            <v>2977.49</v>
          </cell>
          <cell r="L182">
            <v>2642.89</v>
          </cell>
          <cell r="M182">
            <v>334.6</v>
          </cell>
        </row>
        <row r="183">
          <cell r="C183" t="str">
            <v>CLAUDIA MARIA DA SILVA</v>
          </cell>
          <cell r="D183" t="str">
            <v>1.04.01.001</v>
          </cell>
          <cell r="E183" t="str">
            <v>HEAPA - HOSP ESTADUAL APARECIDA GOIANIA CAIO LOUZADA</v>
          </cell>
          <cell r="F183" t="str">
            <v>TECNICO (A) DE ENFERMAGEM</v>
          </cell>
          <cell r="G183" t="str">
            <v>HUAPA - U.T.I. ADULTO 01/08</v>
          </cell>
          <cell r="H183">
            <v>1730.21</v>
          </cell>
          <cell r="K183">
            <v>2217.44</v>
          </cell>
          <cell r="L183">
            <v>2033.96</v>
          </cell>
          <cell r="M183">
            <v>183.48</v>
          </cell>
        </row>
        <row r="184">
          <cell r="C184" t="str">
            <v>CAMILLA TINOCO PEREIRA</v>
          </cell>
          <cell r="D184" t="str">
            <v>1.04.01.001</v>
          </cell>
          <cell r="E184" t="str">
            <v>HEAPA - HOSP ESTADUAL APARECIDA GOIANIA CAIO LOUZADA</v>
          </cell>
          <cell r="F184" t="str">
            <v>ENFERMEIRO (A)</v>
          </cell>
          <cell r="G184" t="str">
            <v>HUAPA - NUCLEO DE SEGURANÇA DO PACIENTE</v>
          </cell>
          <cell r="H184">
            <v>3524.32</v>
          </cell>
          <cell r="K184">
            <v>3763.13</v>
          </cell>
          <cell r="L184">
            <v>3232.07</v>
          </cell>
          <cell r="M184">
            <v>531.05999999999995</v>
          </cell>
        </row>
        <row r="185">
          <cell r="C185" t="str">
            <v>WANESSA SOARES SILVA GONCALVES</v>
          </cell>
          <cell r="D185" t="str">
            <v>1.04.01.001</v>
          </cell>
          <cell r="E185" t="str">
            <v>HEAPA - HOSP ESTADUAL APARECIDA GOIANIA CAIO LOUZADA</v>
          </cell>
          <cell r="F185" t="str">
            <v>ASSISTENTE SOCIAL</v>
          </cell>
          <cell r="G185" t="str">
            <v>HUAPA - SERVIÇO SOCIAL 01/08</v>
          </cell>
          <cell r="H185">
            <v>2831.95</v>
          </cell>
          <cell r="K185">
            <v>3999.59</v>
          </cell>
          <cell r="L185">
            <v>3433.36</v>
          </cell>
          <cell r="M185">
            <v>566.23</v>
          </cell>
        </row>
        <row r="186">
          <cell r="C186" t="str">
            <v>ALEX SANDRO BEMFICA NEVES</v>
          </cell>
          <cell r="D186" t="str">
            <v>1.04.01.001</v>
          </cell>
          <cell r="E186" t="str">
            <v>HEAPA - HOSP ESTADUAL APARECIDA GOIANIA CAIO LOUZADA</v>
          </cell>
          <cell r="F186" t="str">
            <v>MEDICO (A) DO TRABALHO</v>
          </cell>
          <cell r="G186" t="str">
            <v>HUAPA - SESMT 01/08</v>
          </cell>
          <cell r="H186">
            <v>7475.4</v>
          </cell>
          <cell r="I186">
            <v>5130.2700000000004</v>
          </cell>
          <cell r="K186">
            <v>11543.1</v>
          </cell>
          <cell r="L186">
            <v>5177.38</v>
          </cell>
          <cell r="M186">
            <v>6365.72</v>
          </cell>
        </row>
        <row r="187">
          <cell r="C187" t="str">
            <v>MARIA GORETE DOS SANTOS BATISTA</v>
          </cell>
          <cell r="D187" t="str">
            <v>1.04.01.001</v>
          </cell>
          <cell r="E187" t="str">
            <v>HEAPA - HOSP ESTADUAL APARECIDA GOIANIA CAIO LOUZADA</v>
          </cell>
          <cell r="F187" t="str">
            <v>TECNICO (A) DE ENFERMAGEM</v>
          </cell>
          <cell r="G187" t="str">
            <v>HUAPA - PRONTO SOCORRO</v>
          </cell>
          <cell r="H187">
            <v>1730.21</v>
          </cell>
          <cell r="K187">
            <v>2442.8000000000002</v>
          </cell>
          <cell r="L187">
            <v>2103.85</v>
          </cell>
          <cell r="M187">
            <v>338.95</v>
          </cell>
        </row>
        <row r="188">
          <cell r="C188" t="str">
            <v>HELEN CRISTINE ALVES DA CRUZ</v>
          </cell>
          <cell r="D188" t="str">
            <v>1.04.01.001</v>
          </cell>
          <cell r="E188" t="str">
            <v>HEAPA - HOSP ESTADUAL APARECIDA GOIANIA CAIO LOUZADA</v>
          </cell>
          <cell r="F188" t="str">
            <v>TECNICO (A) DE ENFERMAGEM</v>
          </cell>
          <cell r="G188" t="str">
            <v>HUAPA - PRONTO SOCORRO</v>
          </cell>
          <cell r="H188">
            <v>1730.21</v>
          </cell>
          <cell r="K188">
            <v>2442.8000000000002</v>
          </cell>
          <cell r="L188">
            <v>2207.66</v>
          </cell>
          <cell r="M188">
            <v>235.14</v>
          </cell>
        </row>
        <row r="189">
          <cell r="C189" t="str">
            <v>DASDORES JESUS DA SILVA</v>
          </cell>
          <cell r="D189" t="str">
            <v>1.04.01.001</v>
          </cell>
          <cell r="E189" t="str">
            <v>HEAPA - HOSP ESTADUAL APARECIDA GOIANIA CAIO LOUZADA</v>
          </cell>
          <cell r="F189" t="str">
            <v>TECNICO (A) DE ENFERMAGEM</v>
          </cell>
          <cell r="G189" t="str">
            <v>HUAPA - U.I. ENFERMARIA</v>
          </cell>
          <cell r="H189">
            <v>1730.21</v>
          </cell>
          <cell r="K189">
            <v>2055.5300000000002</v>
          </cell>
          <cell r="L189">
            <v>1887.04</v>
          </cell>
          <cell r="M189">
            <v>168.49</v>
          </cell>
        </row>
        <row r="190">
          <cell r="C190" t="str">
            <v>AELTON GOMES DO NASCIMENTO</v>
          </cell>
          <cell r="D190" t="str">
            <v>1.04.01.001</v>
          </cell>
          <cell r="E190" t="str">
            <v>HEAPA - HOSP ESTADUAL APARECIDA GOIANIA CAIO LOUZADA</v>
          </cell>
          <cell r="F190" t="str">
            <v>TECNICO (A) DE ENFERMAGEM</v>
          </cell>
          <cell r="G190" t="str">
            <v>HUAPA - PRONTO SOCORRO</v>
          </cell>
          <cell r="H190">
            <v>1730.21</v>
          </cell>
          <cell r="I190">
            <v>3150.25</v>
          </cell>
          <cell r="K190">
            <v>3503.86</v>
          </cell>
          <cell r="L190">
            <v>307.22000000000003</v>
          </cell>
          <cell r="M190">
            <v>3196.64</v>
          </cell>
        </row>
        <row r="191">
          <cell r="C191" t="str">
            <v>VITHORIA THAYNARA KAZIMIRSKI VALENTIN</v>
          </cell>
          <cell r="D191" t="str">
            <v>1.04.01.001</v>
          </cell>
          <cell r="E191" t="str">
            <v>HEAPA - HOSP ESTADUAL APARECIDA GOIANIA CAIO LOUZADA</v>
          </cell>
          <cell r="F191" t="str">
            <v>ENGENHEIRO (A) CIVIL</v>
          </cell>
          <cell r="G191" t="str">
            <v>HUAPA - COORDENAÇAO DE MANUTENÇAO 01/08</v>
          </cell>
          <cell r="H191">
            <v>6600</v>
          </cell>
          <cell r="K191">
            <v>6600</v>
          </cell>
          <cell r="L191">
            <v>4927.6899999999996</v>
          </cell>
          <cell r="M191">
            <v>1672.31</v>
          </cell>
        </row>
        <row r="192">
          <cell r="C192" t="str">
            <v>MARILUZIA ROSA ALVES</v>
          </cell>
          <cell r="D192" t="str">
            <v>1.04.01.001</v>
          </cell>
          <cell r="E192" t="str">
            <v>HEAPA - HOSP ESTADUAL APARECIDA GOIANIA CAIO LOUZADA</v>
          </cell>
          <cell r="F192" t="str">
            <v>TECNICO (A) DE ENFERMAGEM</v>
          </cell>
          <cell r="G192" t="str">
            <v>HUAPA - U.T.I. ADULTO 01/08</v>
          </cell>
          <cell r="H192">
            <v>1730.21</v>
          </cell>
          <cell r="K192">
            <v>2165.5300000000002</v>
          </cell>
          <cell r="L192">
            <v>1987.14</v>
          </cell>
          <cell r="M192">
            <v>178.39</v>
          </cell>
        </row>
        <row r="193">
          <cell r="C193" t="str">
            <v>HILDA APARECIDA PALHANO</v>
          </cell>
          <cell r="D193" t="str">
            <v>1.04.01.001</v>
          </cell>
          <cell r="E193" t="str">
            <v>HEAPA - HOSP ESTADUAL APARECIDA GOIANIA CAIO LOUZADA</v>
          </cell>
          <cell r="F193" t="str">
            <v>TECNICO (A) DE ENFERMAGEM</v>
          </cell>
          <cell r="G193" t="str">
            <v>HUAPA - CENTRO CIRURGICO 01/08</v>
          </cell>
          <cell r="H193">
            <v>1730.21</v>
          </cell>
          <cell r="K193">
            <v>2165.5300000000002</v>
          </cell>
          <cell r="L193">
            <v>1987.14</v>
          </cell>
          <cell r="M193">
            <v>178.39</v>
          </cell>
        </row>
        <row r="194">
          <cell r="C194" t="str">
            <v>DANIELLE ALVES FERREIRA</v>
          </cell>
          <cell r="D194" t="str">
            <v>1.04.01.001</v>
          </cell>
          <cell r="E194" t="str">
            <v>HEAPA - HOSP ESTADUAL APARECIDA GOIANIA CAIO LOUZADA</v>
          </cell>
          <cell r="F194" t="str">
            <v>AUXILIAR DE FARMACIA</v>
          </cell>
          <cell r="G194" t="str">
            <v>HUAPA - FARMACIA CENTRAL 01/08</v>
          </cell>
          <cell r="H194">
            <v>1572.91</v>
          </cell>
          <cell r="K194">
            <v>1890.37</v>
          </cell>
          <cell r="L194">
            <v>1642.37</v>
          </cell>
          <cell r="M194">
            <v>248</v>
          </cell>
        </row>
        <row r="195">
          <cell r="C195" t="str">
            <v>ADALGINA MARANHA ROSA</v>
          </cell>
          <cell r="D195" t="str">
            <v>1.04.01.001</v>
          </cell>
          <cell r="E195" t="str">
            <v>HEAPA - HOSP ESTADUAL APARECIDA GOIANIA CAIO LOUZADA</v>
          </cell>
          <cell r="F195" t="str">
            <v>ANALISTA DE CONTRATOS</v>
          </cell>
          <cell r="G195" t="str">
            <v>HUAPA - SERVIÇO DE NUTRIÇÃO E DIETÉTICA(SND) 01/08</v>
          </cell>
          <cell r="H195">
            <v>4021.44</v>
          </cell>
          <cell r="K195">
            <v>4461.32</v>
          </cell>
          <cell r="L195">
            <v>3724.87</v>
          </cell>
          <cell r="M195">
            <v>736.45</v>
          </cell>
        </row>
        <row r="196">
          <cell r="C196" t="str">
            <v>DAYANE FERNANDES ARAUJO</v>
          </cell>
          <cell r="D196" t="str">
            <v>1.04.01.001</v>
          </cell>
          <cell r="E196" t="str">
            <v>HEAPA - HOSP ESTADUAL APARECIDA GOIANIA CAIO LOUZADA</v>
          </cell>
          <cell r="F196" t="str">
            <v>BIOMEDICO (A)</v>
          </cell>
          <cell r="G196" t="str">
            <v>HUAPA - AGENCIA TRANSFUSIONAL 01/08</v>
          </cell>
          <cell r="H196">
            <v>2919.78</v>
          </cell>
          <cell r="K196">
            <v>4233.67</v>
          </cell>
          <cell r="L196">
            <v>3573.14</v>
          </cell>
          <cell r="M196">
            <v>660.53</v>
          </cell>
        </row>
        <row r="197">
          <cell r="C197" t="str">
            <v>EDEMILSON CARDOZO DE OLIVEIRA</v>
          </cell>
          <cell r="D197" t="str">
            <v>1.04.01.001</v>
          </cell>
          <cell r="E197" t="str">
            <v>HEAPA - HOSP ESTADUAL APARECIDA GOIANIA CAIO LOUZADA</v>
          </cell>
          <cell r="F197" t="str">
            <v>ELETRICISTA</v>
          </cell>
          <cell r="G197" t="str">
            <v>HUAPA - COORDENAÇAO DE MANUTENÇAO 01/08</v>
          </cell>
          <cell r="H197">
            <v>2020.08</v>
          </cell>
          <cell r="I197">
            <v>4146.76</v>
          </cell>
          <cell r="K197">
            <v>5072.1499999999996</v>
          </cell>
          <cell r="L197">
            <v>795.83</v>
          </cell>
          <cell r="M197">
            <v>4276.32</v>
          </cell>
        </row>
        <row r="198">
          <cell r="C198" t="str">
            <v>JOEL DE PAULA TOME</v>
          </cell>
          <cell r="D198" t="str">
            <v>1.04.01.001</v>
          </cell>
          <cell r="E198" t="str">
            <v>HEAPA - HOSP ESTADUAL APARECIDA GOIANIA CAIO LOUZADA</v>
          </cell>
          <cell r="F198" t="str">
            <v>ELETRICISTA</v>
          </cell>
          <cell r="G198" t="str">
            <v>HUAPA - COORDENAÇAO DE MANUTENÇAO 01/08</v>
          </cell>
          <cell r="H198">
            <v>2020.08</v>
          </cell>
          <cell r="K198">
            <v>2727.1</v>
          </cell>
          <cell r="L198">
            <v>2439.08</v>
          </cell>
          <cell r="M198">
            <v>288.02</v>
          </cell>
        </row>
        <row r="199">
          <cell r="C199" t="str">
            <v>WOLNEY MARTINS DA COSTA</v>
          </cell>
          <cell r="D199" t="str">
            <v>1.04.01.001</v>
          </cell>
          <cell r="E199" t="str">
            <v>HEAPA - HOSP ESTADUAL APARECIDA GOIANIA CAIO LOUZADA</v>
          </cell>
          <cell r="F199" t="str">
            <v>ELETRICISTA</v>
          </cell>
          <cell r="G199" t="str">
            <v>HUAPA - COORDENAÇAO DE MANUTENÇAO 01/08</v>
          </cell>
          <cell r="H199">
            <v>2020.08</v>
          </cell>
          <cell r="K199">
            <v>3197.6</v>
          </cell>
          <cell r="L199">
            <v>2816.83</v>
          </cell>
          <cell r="M199">
            <v>380.77</v>
          </cell>
        </row>
        <row r="200">
          <cell r="C200" t="str">
            <v>MARCO TULIO GOMES SILVEIRA JUNIOR</v>
          </cell>
          <cell r="D200" t="str">
            <v>1.04.01.001</v>
          </cell>
          <cell r="E200" t="str">
            <v>HEAPA - HOSP ESTADUAL APARECIDA GOIANIA CAIO LOUZADA</v>
          </cell>
          <cell r="F200" t="str">
            <v>ENCARREGADO (A) DE MANUTENCAO</v>
          </cell>
          <cell r="G200" t="str">
            <v>HUAPA - COORDENAÇAO DE MANUTENÇAO 01/08</v>
          </cell>
          <cell r="H200">
            <v>2428.48</v>
          </cell>
          <cell r="K200">
            <v>2788.71</v>
          </cell>
          <cell r="L200">
            <v>2467.23</v>
          </cell>
          <cell r="M200">
            <v>321.48</v>
          </cell>
        </row>
        <row r="201">
          <cell r="C201" t="str">
            <v>VALDIR BERNARDES DA SILVA</v>
          </cell>
          <cell r="D201" t="str">
            <v>1.04.01.001</v>
          </cell>
          <cell r="E201" t="str">
            <v>HEAPA - HOSP ESTADUAL APARECIDA GOIANIA CAIO LOUZADA</v>
          </cell>
          <cell r="F201" t="str">
            <v>PINTOR (A)</v>
          </cell>
          <cell r="G201" t="str">
            <v>HUAPA - COORDENAÇAO DE MANUTENÇAO 01/08</v>
          </cell>
          <cell r="H201">
            <v>1559.69</v>
          </cell>
          <cell r="K201">
            <v>1876.48</v>
          </cell>
          <cell r="L201">
            <v>1613.52</v>
          </cell>
          <cell r="M201">
            <v>262.95999999999998</v>
          </cell>
        </row>
        <row r="202">
          <cell r="C202" t="str">
            <v>RAIMUNDINHO PEREIRA NUNES</v>
          </cell>
          <cell r="D202" t="str">
            <v>1.04.01.001</v>
          </cell>
          <cell r="E202" t="str">
            <v>HEAPA - HOSP ESTADUAL APARECIDA GOIANIA CAIO LOUZADA</v>
          </cell>
          <cell r="F202" t="str">
            <v>PEDREIRO</v>
          </cell>
          <cell r="G202" t="str">
            <v>HUAPA - COORDENAÇAO DE MANUTENÇAO 01/08</v>
          </cell>
          <cell r="H202">
            <v>1670.85</v>
          </cell>
          <cell r="K202">
            <v>1993.2</v>
          </cell>
          <cell r="L202">
            <v>1830.32</v>
          </cell>
          <cell r="M202">
            <v>162.88</v>
          </cell>
        </row>
        <row r="203">
          <cell r="C203" t="str">
            <v>REGINO PEREIRA DA CONCEICAO</v>
          </cell>
          <cell r="D203" t="str">
            <v>1.04.01.001</v>
          </cell>
          <cell r="E203" t="str">
            <v>HEAPA - HOSP ESTADUAL APARECIDA GOIANIA CAIO LOUZADA</v>
          </cell>
          <cell r="F203" t="str">
            <v>ELETRICISTA</v>
          </cell>
          <cell r="G203" t="str">
            <v>HUAPA - COORDENAÇAO DE MANUTENÇAO 01/08</v>
          </cell>
          <cell r="H203">
            <v>2020.08</v>
          </cell>
          <cell r="K203">
            <v>2545.3000000000002</v>
          </cell>
          <cell r="L203">
            <v>2294.83</v>
          </cell>
          <cell r="M203">
            <v>250.47</v>
          </cell>
        </row>
        <row r="204">
          <cell r="C204" t="str">
            <v>BRUNA TACIANA DE CARVALHO PIPOLO</v>
          </cell>
          <cell r="D204" t="str">
            <v>1.04.01.001</v>
          </cell>
          <cell r="E204" t="str">
            <v>HEAPA - HOSP ESTADUAL APARECIDA GOIANIA CAIO LOUZADA</v>
          </cell>
          <cell r="F204" t="str">
            <v>MEDICO (A) NUTROLOGO</v>
          </cell>
          <cell r="G204" t="str">
            <v>HUAPA - DIRETORIA TECNICA 01/08</v>
          </cell>
          <cell r="H204">
            <v>5474.25</v>
          </cell>
          <cell r="K204">
            <v>5694.25</v>
          </cell>
          <cell r="L204">
            <v>4579.6899999999996</v>
          </cell>
          <cell r="M204">
            <v>1114.56</v>
          </cell>
        </row>
        <row r="205">
          <cell r="C205" t="str">
            <v>MARIA IRANY MENDES DURAES BARROS</v>
          </cell>
          <cell r="D205" t="str">
            <v>1.04.01.001</v>
          </cell>
          <cell r="E205" t="str">
            <v>HEAPA - HOSP ESTADUAL APARECIDA GOIANIA CAIO LOUZADA</v>
          </cell>
          <cell r="F205" t="str">
            <v>TECNICO (A) DE ENFERMAGEM</v>
          </cell>
          <cell r="G205" t="str">
            <v>HUAPA - U.I. ENFERMARIA</v>
          </cell>
          <cell r="H205">
            <v>1730.21</v>
          </cell>
          <cell r="K205">
            <v>2055.5300000000002</v>
          </cell>
          <cell r="L205">
            <v>1887.04</v>
          </cell>
          <cell r="M205">
            <v>168.49</v>
          </cell>
        </row>
        <row r="206">
          <cell r="C206" t="str">
            <v>VALDEIR DE SOUSA TEIXEIRA</v>
          </cell>
          <cell r="D206" t="str">
            <v>1.04.01.001</v>
          </cell>
          <cell r="E206" t="str">
            <v>HEAPA - HOSP ESTADUAL APARECIDA GOIANIA CAIO LOUZADA</v>
          </cell>
          <cell r="F206" t="str">
            <v>DIRETOR (A) TECNICO</v>
          </cell>
          <cell r="G206" t="str">
            <v>HUAPA - DIRETORIA TECNICA 01/08</v>
          </cell>
          <cell r="H206">
            <v>19047.62</v>
          </cell>
          <cell r="K206">
            <v>21000</v>
          </cell>
          <cell r="L206">
            <v>15653.46</v>
          </cell>
          <cell r="M206">
            <v>5346.54</v>
          </cell>
        </row>
        <row r="207">
          <cell r="C207" t="str">
            <v>FRANCIELMA FREITAS DA SILVA</v>
          </cell>
          <cell r="D207" t="str">
            <v>1.04.01.001</v>
          </cell>
          <cell r="E207" t="str">
            <v>HEAPA - HOSP ESTADUAL APARECIDA GOIANIA CAIO LOUZADA</v>
          </cell>
          <cell r="F207" t="str">
            <v>TECNICO (A) DE ENFERMAGEM</v>
          </cell>
          <cell r="G207" t="str">
            <v>HUAPA - EMERGENCIA</v>
          </cell>
          <cell r="H207">
            <v>1730.21</v>
          </cell>
          <cell r="K207">
            <v>2309.9899999999998</v>
          </cell>
          <cell r="L207">
            <v>1844.82</v>
          </cell>
          <cell r="M207">
            <v>465.17</v>
          </cell>
        </row>
        <row r="208">
          <cell r="C208" t="str">
            <v>MARIA DO SOCORRO ARAUJO</v>
          </cell>
          <cell r="D208" t="str">
            <v>1.04.01.001</v>
          </cell>
          <cell r="E208" t="str">
            <v>HEAPA - HOSP ESTADUAL APARECIDA GOIANIA CAIO LOUZADA</v>
          </cell>
          <cell r="F208" t="str">
            <v>TECNICO (A) DE ENFERMAGEM</v>
          </cell>
          <cell r="G208" t="str">
            <v>HUAPA - U.I. ENFERMARIA</v>
          </cell>
          <cell r="H208">
            <v>1730.21</v>
          </cell>
          <cell r="K208">
            <v>0</v>
          </cell>
          <cell r="L208">
            <v>0</v>
          </cell>
          <cell r="M208">
            <v>0</v>
          </cell>
        </row>
        <row r="209">
          <cell r="C209" t="str">
            <v>SERENA LIVIA ROCHA DA SILVA</v>
          </cell>
          <cell r="D209" t="str">
            <v>1.04.01.001</v>
          </cell>
          <cell r="E209" t="str">
            <v>HEAPA - HOSP ESTADUAL APARECIDA GOIANIA CAIO LOUZADA</v>
          </cell>
          <cell r="F209" t="str">
            <v>AUXILIAR DE FARMACIA</v>
          </cell>
          <cell r="G209" t="str">
            <v>HUAPA - FARMACIA CENTRAL 01/08</v>
          </cell>
          <cell r="H209">
            <v>1572.91</v>
          </cell>
          <cell r="K209">
            <v>2225.85</v>
          </cell>
          <cell r="L209">
            <v>2031.06</v>
          </cell>
          <cell r="M209">
            <v>194.79</v>
          </cell>
        </row>
        <row r="210">
          <cell r="C210" t="str">
            <v>GISELLE ROSA MEDEIROS NUNES</v>
          </cell>
          <cell r="D210" t="str">
            <v>1.04.01.001</v>
          </cell>
          <cell r="E210" t="str">
            <v>HEAPA - HOSP ESTADUAL APARECIDA GOIANIA CAIO LOUZADA</v>
          </cell>
          <cell r="F210" t="str">
            <v>ENFERMEIRO (A)</v>
          </cell>
          <cell r="G210" t="str">
            <v>HUAPA - U.T.I. ADULTO 01/08</v>
          </cell>
          <cell r="H210">
            <v>2883.17</v>
          </cell>
          <cell r="K210">
            <v>3869.1</v>
          </cell>
          <cell r="L210">
            <v>3309.53</v>
          </cell>
          <cell r="M210">
            <v>559.57000000000005</v>
          </cell>
        </row>
        <row r="211">
          <cell r="C211" t="str">
            <v>GLAUCIELE CARDOSO VIEIRA</v>
          </cell>
          <cell r="D211" t="str">
            <v>1.04.01.001</v>
          </cell>
          <cell r="E211" t="str">
            <v>HEAPA - HOSP ESTADUAL APARECIDA GOIANIA CAIO LOUZADA</v>
          </cell>
          <cell r="F211" t="str">
            <v>AUXILIAR DE FARMACIA</v>
          </cell>
          <cell r="G211" t="str">
            <v>HUAPA - FARMACIA CENTRAL 01/08</v>
          </cell>
          <cell r="H211">
            <v>1572.91</v>
          </cell>
          <cell r="I211">
            <v>2730.52</v>
          </cell>
          <cell r="J211">
            <v>1890.36</v>
          </cell>
          <cell r="K211">
            <v>6070.17</v>
          </cell>
          <cell r="L211">
            <v>0</v>
          </cell>
          <cell r="M211">
            <v>6070.17</v>
          </cell>
        </row>
        <row r="212">
          <cell r="C212" t="str">
            <v>MICHELE MARIA DOS SANTOS SILVEIRA</v>
          </cell>
          <cell r="D212" t="str">
            <v>1.04.01.001</v>
          </cell>
          <cell r="E212" t="str">
            <v>HEAPA - HOSP ESTADUAL APARECIDA GOIANIA CAIO LOUZADA</v>
          </cell>
          <cell r="F212" t="str">
            <v>COORDENADOR (A) DE ENFERMAGEM</v>
          </cell>
          <cell r="G212" t="str">
            <v>HUAPA - CENTRO CIRURGICO 01/08</v>
          </cell>
          <cell r="H212">
            <v>3840.38</v>
          </cell>
          <cell r="K212">
            <v>5463.23</v>
          </cell>
          <cell r="L212">
            <v>4383.51</v>
          </cell>
          <cell r="M212">
            <v>1079.72</v>
          </cell>
        </row>
        <row r="213">
          <cell r="C213" t="str">
            <v>THATIELY PEREIRA MOTA FEITOSA</v>
          </cell>
          <cell r="D213" t="str">
            <v>1.04.01.001</v>
          </cell>
          <cell r="E213" t="str">
            <v>HEAPA - HOSP ESTADUAL APARECIDA GOIANIA CAIO LOUZADA</v>
          </cell>
          <cell r="F213" t="str">
            <v>TECNICO (A) DE ENFERMAGEM</v>
          </cell>
          <cell r="G213" t="str">
            <v>HUAPA - U.I. ENFERMARIA</v>
          </cell>
          <cell r="H213">
            <v>1730.21</v>
          </cell>
          <cell r="K213">
            <v>1166.6500000000001</v>
          </cell>
          <cell r="L213">
            <v>1100.99</v>
          </cell>
          <cell r="M213">
            <v>65.66</v>
          </cell>
        </row>
        <row r="214">
          <cell r="C214" t="str">
            <v>LEIA VIEIRA BARCELOS</v>
          </cell>
          <cell r="D214" t="str">
            <v>1.04.01.001</v>
          </cell>
          <cell r="E214" t="str">
            <v>HEAPA - HOSP ESTADUAL APARECIDA GOIANIA CAIO LOUZADA</v>
          </cell>
          <cell r="F214" t="str">
            <v>TECNICO (A) DE ENFERMAGEM</v>
          </cell>
          <cell r="G214" t="str">
            <v>HUAPA - PRONTO SOCORRO</v>
          </cell>
          <cell r="H214">
            <v>1730.21</v>
          </cell>
          <cell r="K214">
            <v>2085.3200000000002</v>
          </cell>
          <cell r="L214">
            <v>1914.15</v>
          </cell>
          <cell r="M214">
            <v>171.17</v>
          </cell>
        </row>
        <row r="215">
          <cell r="C215" t="str">
            <v>DIVANY DOS SANTOS LIMA</v>
          </cell>
          <cell r="D215" t="str">
            <v>1.04.01.001</v>
          </cell>
          <cell r="E215" t="str">
            <v>HEAPA - HOSP ESTADUAL APARECIDA GOIANIA CAIO LOUZADA</v>
          </cell>
          <cell r="F215" t="str">
            <v>ENFERMEIRO (A)</v>
          </cell>
          <cell r="G215" t="str">
            <v>HUAPA - U.I. ENFERMARIA</v>
          </cell>
          <cell r="H215">
            <v>2883.17</v>
          </cell>
          <cell r="K215">
            <v>2913.85</v>
          </cell>
          <cell r="L215">
            <v>2578.44</v>
          </cell>
          <cell r="M215">
            <v>335.41</v>
          </cell>
        </row>
        <row r="216">
          <cell r="C216" t="str">
            <v>NEIDE MARIA DE SOUZA PEREIRA</v>
          </cell>
          <cell r="D216" t="str">
            <v>1.04.01.001</v>
          </cell>
          <cell r="E216" t="str">
            <v>HEAPA - HOSP ESTADUAL APARECIDA GOIANIA CAIO LOUZADA</v>
          </cell>
          <cell r="F216" t="str">
            <v>RECEPCIONISTA</v>
          </cell>
          <cell r="G216" t="str">
            <v>HUAPA - RECEPÇAO CENTRAL 01/08</v>
          </cell>
          <cell r="H216">
            <v>1216.1400000000001</v>
          </cell>
          <cell r="I216">
            <v>2021</v>
          </cell>
          <cell r="K216">
            <v>2021</v>
          </cell>
          <cell r="L216">
            <v>0</v>
          </cell>
          <cell r="M216">
            <v>2021</v>
          </cell>
        </row>
        <row r="217">
          <cell r="C217" t="str">
            <v>BARBARA MASSI MENDES</v>
          </cell>
          <cell r="D217" t="str">
            <v>1.04.01.001</v>
          </cell>
          <cell r="E217" t="str">
            <v>HEAPA - HOSP ESTADUAL APARECIDA GOIANIA CAIO LOUZADA</v>
          </cell>
          <cell r="F217" t="str">
            <v>COORDENADOR (A) DO NIR</v>
          </cell>
          <cell r="G217" t="str">
            <v>HUAPA - NUCLEO INTERNO DE REGULAÇAO - NIR 01/08</v>
          </cell>
          <cell r="H217">
            <v>4470.3599999999997</v>
          </cell>
          <cell r="K217">
            <v>1779.81</v>
          </cell>
          <cell r="L217">
            <v>1577.65</v>
          </cell>
          <cell r="M217">
            <v>202.16</v>
          </cell>
        </row>
        <row r="218">
          <cell r="C218" t="str">
            <v>ANA JULIA BASTOS DE SOUZA</v>
          </cell>
          <cell r="D218" t="str">
            <v>1.04.01.001</v>
          </cell>
          <cell r="E218" t="str">
            <v>HEAPA - HOSP ESTADUAL APARECIDA GOIANIA CAIO LOUZADA</v>
          </cell>
          <cell r="F218" t="str">
            <v>ENFERMEIRO (A)</v>
          </cell>
          <cell r="G218" t="str">
            <v>HUAPA - PRONTO SOCORRO</v>
          </cell>
          <cell r="H218">
            <v>2883.17</v>
          </cell>
          <cell r="K218">
            <v>3911.72</v>
          </cell>
          <cell r="L218">
            <v>3340.68</v>
          </cell>
          <cell r="M218">
            <v>571.04</v>
          </cell>
        </row>
        <row r="219">
          <cell r="C219" t="str">
            <v>ROSANA SOUZA BARRETO</v>
          </cell>
          <cell r="D219" t="str">
            <v>1.04.01.001</v>
          </cell>
          <cell r="E219" t="str">
            <v>HEAPA - HOSP ESTADUAL APARECIDA GOIANIA CAIO LOUZADA</v>
          </cell>
          <cell r="F219" t="str">
            <v>TECNICO (A) DE ENFERMAGEM</v>
          </cell>
          <cell r="G219" t="str">
            <v>HUAPA - U.I. ENFERMARIA</v>
          </cell>
          <cell r="H219">
            <v>1730.21</v>
          </cell>
          <cell r="I219">
            <v>2740.71</v>
          </cell>
          <cell r="K219">
            <v>2740.71</v>
          </cell>
          <cell r="L219">
            <v>0</v>
          </cell>
          <cell r="M219">
            <v>2740.71</v>
          </cell>
        </row>
        <row r="220">
          <cell r="C220" t="str">
            <v>WANESSA MOREIRA FERREIRA FERNANDES</v>
          </cell>
          <cell r="D220" t="str">
            <v>1.04.01.001</v>
          </cell>
          <cell r="E220" t="str">
            <v>HEAPA - HOSP ESTADUAL APARECIDA GOIANIA CAIO LOUZADA</v>
          </cell>
          <cell r="F220" t="str">
            <v>TECNICO (A) DE ENFERMAGEM</v>
          </cell>
          <cell r="G220" t="str">
            <v>HUAPA - U.T.I. ADULTO 01/08</v>
          </cell>
          <cell r="H220">
            <v>1730.21</v>
          </cell>
          <cell r="I220">
            <v>3276.53</v>
          </cell>
          <cell r="K220">
            <v>3608.89</v>
          </cell>
          <cell r="L220">
            <v>286.41000000000003</v>
          </cell>
          <cell r="M220">
            <v>3322.48</v>
          </cell>
        </row>
        <row r="221">
          <cell r="C221" t="str">
            <v>PEDRO CARDOSO MACEDO JUNIOR</v>
          </cell>
          <cell r="D221" t="str">
            <v>1.04.01.001</v>
          </cell>
          <cell r="E221" t="str">
            <v>HEAPA - HOSP ESTADUAL APARECIDA GOIANIA CAIO LOUZADA</v>
          </cell>
          <cell r="F221" t="str">
            <v>PINTOR (A)</v>
          </cell>
          <cell r="G221" t="str">
            <v>HUAPA - COORDENAÇAO DE MANUTENÇAO 01/08</v>
          </cell>
          <cell r="H221">
            <v>1559.69</v>
          </cell>
          <cell r="K221">
            <v>0</v>
          </cell>
          <cell r="L221">
            <v>0</v>
          </cell>
          <cell r="M221">
            <v>0</v>
          </cell>
        </row>
        <row r="222">
          <cell r="C222" t="str">
            <v>LEIDY SAYURI RAMOS SHIDA</v>
          </cell>
          <cell r="D222" t="str">
            <v>1.04.01.001</v>
          </cell>
          <cell r="E222" t="str">
            <v>HEAPA - HOSP ESTADUAL APARECIDA GOIANIA CAIO LOUZADA</v>
          </cell>
          <cell r="F222" t="str">
            <v>FARMACEUTICO (A)</v>
          </cell>
          <cell r="G222" t="str">
            <v>HUAPA - FARMACIA CENTRAL 01/08</v>
          </cell>
          <cell r="H222">
            <v>2967.72</v>
          </cell>
          <cell r="I222">
            <v>4970.55</v>
          </cell>
          <cell r="K222">
            <v>6146.27</v>
          </cell>
          <cell r="L222">
            <v>960.58</v>
          </cell>
          <cell r="M222">
            <v>5185.6899999999996</v>
          </cell>
        </row>
        <row r="223">
          <cell r="C223" t="str">
            <v>DEBORA BARBOSA SILVA</v>
          </cell>
          <cell r="D223" t="str">
            <v>1.04.01.001</v>
          </cell>
          <cell r="E223" t="str">
            <v>HEAPA - HOSP ESTADUAL APARECIDA GOIANIA CAIO LOUZADA</v>
          </cell>
          <cell r="F223" t="str">
            <v>ENFERMEIRO (A)</v>
          </cell>
          <cell r="G223" t="str">
            <v>HUAPA - PRONTO SOCORRO</v>
          </cell>
          <cell r="H223">
            <v>2883.17</v>
          </cell>
          <cell r="K223">
            <v>3410.3</v>
          </cell>
          <cell r="L223">
            <v>2796.58</v>
          </cell>
          <cell r="M223">
            <v>613.72</v>
          </cell>
        </row>
        <row r="224">
          <cell r="C224" t="str">
            <v>POLLYANA DE ALMEIDA SOUSA</v>
          </cell>
          <cell r="D224" t="str">
            <v>1.04.01.001</v>
          </cell>
          <cell r="E224" t="str">
            <v>HEAPA - HOSP ESTADUAL APARECIDA GOIANIA CAIO LOUZADA</v>
          </cell>
          <cell r="F224" t="str">
            <v>ENFERMEIRO (A)</v>
          </cell>
          <cell r="G224" t="str">
            <v>HUAPA - PRONTO SOCORRO</v>
          </cell>
          <cell r="H224">
            <v>3524.32</v>
          </cell>
          <cell r="K224">
            <v>4115.5600000000004</v>
          </cell>
          <cell r="L224">
            <v>3489.7</v>
          </cell>
          <cell r="M224">
            <v>625.86</v>
          </cell>
        </row>
        <row r="225">
          <cell r="C225" t="str">
            <v>MILENA DE MACEDO SILVA</v>
          </cell>
          <cell r="D225" t="str">
            <v>1.04.01.001</v>
          </cell>
          <cell r="E225" t="str">
            <v>HEAPA - HOSP ESTADUAL APARECIDA GOIANIA CAIO LOUZADA</v>
          </cell>
          <cell r="F225" t="str">
            <v>AUXILIAR DE FARMACIA</v>
          </cell>
          <cell r="G225" t="str">
            <v>HUAPA - FARMACIA CENTRAL 01/08</v>
          </cell>
          <cell r="H225">
            <v>1572.91</v>
          </cell>
          <cell r="K225">
            <v>1890.37</v>
          </cell>
          <cell r="L225">
            <v>1625.37</v>
          </cell>
          <cell r="M225">
            <v>265</v>
          </cell>
        </row>
        <row r="226">
          <cell r="C226" t="str">
            <v>DIELITON BARBOSA DA SILVA</v>
          </cell>
          <cell r="D226" t="str">
            <v>1.04.01.001</v>
          </cell>
          <cell r="E226" t="str">
            <v>HEAPA - HOSP ESTADUAL APARECIDA GOIANIA CAIO LOUZADA</v>
          </cell>
          <cell r="F226" t="str">
            <v>AUXILIAR DE MANUTENCAO</v>
          </cell>
          <cell r="G226" t="str">
            <v>HUAPA - COORDENAÇAO DE MANUTENÇAO 01/08</v>
          </cell>
          <cell r="H226">
            <v>1260.1300000000001</v>
          </cell>
          <cell r="K226">
            <v>1561.95</v>
          </cell>
          <cell r="L226">
            <v>1362.27</v>
          </cell>
          <cell r="M226">
            <v>199.68</v>
          </cell>
        </row>
        <row r="227">
          <cell r="C227" t="str">
            <v>LEIDIANE DANIELY PEREIRA SILVA</v>
          </cell>
          <cell r="D227" t="str">
            <v>1.04.01.001</v>
          </cell>
          <cell r="E227" t="str">
            <v>HEAPA - HOSP ESTADUAL APARECIDA GOIANIA CAIO LOUZADA</v>
          </cell>
          <cell r="F227" t="str">
            <v>TECNICO (A) DE ENFERMAGEM</v>
          </cell>
          <cell r="G227" t="str">
            <v>HUAPA - U.I. ENFERMARIA</v>
          </cell>
          <cell r="H227">
            <v>1730.21</v>
          </cell>
          <cell r="K227">
            <v>2079.02</v>
          </cell>
          <cell r="L227">
            <v>1790.95</v>
          </cell>
          <cell r="M227">
            <v>288.07</v>
          </cell>
        </row>
        <row r="228">
          <cell r="C228" t="str">
            <v>NILSON DIAS CASTELANO</v>
          </cell>
          <cell r="D228" t="str">
            <v>1.04.01.001</v>
          </cell>
          <cell r="E228" t="str">
            <v>HEAPA - HOSP ESTADUAL APARECIDA GOIANIA CAIO LOUZADA</v>
          </cell>
          <cell r="F228" t="str">
            <v>OUVIDOR (A)</v>
          </cell>
          <cell r="G228" t="str">
            <v>HUAPA - OUVIDORIA</v>
          </cell>
          <cell r="H228">
            <v>3376.95</v>
          </cell>
          <cell r="I228">
            <v>8273.5300000000007</v>
          </cell>
          <cell r="J228">
            <v>3250.32</v>
          </cell>
          <cell r="K228">
            <v>11642.05</v>
          </cell>
          <cell r="L228">
            <v>0</v>
          </cell>
          <cell r="M228">
            <v>11642.05</v>
          </cell>
        </row>
        <row r="229">
          <cell r="C229" t="str">
            <v>SYLBENE MONTEIRO DE OLIVEIRA</v>
          </cell>
          <cell r="D229" t="str">
            <v>1.04.01.001</v>
          </cell>
          <cell r="E229" t="str">
            <v>HEAPA - HOSP ESTADUAL APARECIDA GOIANIA CAIO LOUZADA</v>
          </cell>
          <cell r="F229" t="str">
            <v>RECEPCIONISTA</v>
          </cell>
          <cell r="G229" t="str">
            <v>HUAPA - RECEPÇAO CENTRAL 01/08</v>
          </cell>
          <cell r="H229">
            <v>1216.1400000000001</v>
          </cell>
          <cell r="K229">
            <v>1515.76</v>
          </cell>
          <cell r="L229">
            <v>1322.88</v>
          </cell>
          <cell r="M229">
            <v>192.88</v>
          </cell>
        </row>
        <row r="230">
          <cell r="C230" t="str">
            <v>DANIELLY FRANCISCA DE OLIVEIRA XAVIER</v>
          </cell>
          <cell r="D230" t="str">
            <v>1.04.01.001</v>
          </cell>
          <cell r="E230" t="str">
            <v>HEAPA - HOSP ESTADUAL APARECIDA GOIANIA CAIO LOUZADA</v>
          </cell>
          <cell r="F230" t="str">
            <v>TECNICO (A) DE ENFERMAGEM</v>
          </cell>
          <cell r="G230" t="str">
            <v>HUAPA - U.I. ENFERMARIA</v>
          </cell>
          <cell r="H230">
            <v>1730.21</v>
          </cell>
          <cell r="K230">
            <v>2381.4299999999998</v>
          </cell>
          <cell r="L230">
            <v>2178.27</v>
          </cell>
          <cell r="M230">
            <v>203.16</v>
          </cell>
        </row>
        <row r="231">
          <cell r="C231" t="str">
            <v>THAIANI SOUSA COSTA</v>
          </cell>
          <cell r="D231" t="str">
            <v>1.04.01.001</v>
          </cell>
          <cell r="E231" t="str">
            <v>HEAPA - HOSP ESTADUAL APARECIDA GOIANIA CAIO LOUZADA</v>
          </cell>
          <cell r="F231" t="str">
            <v>TECNICO (A) DE ENFERMAGEM</v>
          </cell>
          <cell r="G231" t="str">
            <v>HUAPA - U.T.I. ADULTO 01/08</v>
          </cell>
          <cell r="H231">
            <v>1730.21</v>
          </cell>
          <cell r="I231">
            <v>2799.15</v>
          </cell>
          <cell r="K231">
            <v>3349.15</v>
          </cell>
          <cell r="L231">
            <v>550</v>
          </cell>
          <cell r="M231">
            <v>2799.15</v>
          </cell>
        </row>
        <row r="232">
          <cell r="C232" t="str">
            <v>MARCELA MARINHO DE RESENDE AMORIM</v>
          </cell>
          <cell r="D232" t="str">
            <v>1.04.01.001</v>
          </cell>
          <cell r="E232" t="str">
            <v>HEAPA - HOSP ESTADUAL APARECIDA GOIANIA CAIO LOUZADA</v>
          </cell>
          <cell r="F232" t="str">
            <v>ASSISTENTE DE QUALIDADE</v>
          </cell>
          <cell r="G232" t="str">
            <v>HUAPA - QUALIDADE 01/08</v>
          </cell>
          <cell r="H232">
            <v>1866.73</v>
          </cell>
          <cell r="K232">
            <v>2198.88</v>
          </cell>
          <cell r="L232">
            <v>2017.49</v>
          </cell>
          <cell r="M232">
            <v>181.39</v>
          </cell>
        </row>
        <row r="233">
          <cell r="C233" t="str">
            <v>IVONE RIBEIRO DA COSTA SIQUEIRA</v>
          </cell>
          <cell r="D233" t="str">
            <v>1.04.01.001</v>
          </cell>
          <cell r="E233" t="str">
            <v>HEAPA - HOSP ESTADUAL APARECIDA GOIANIA CAIO LOUZADA</v>
          </cell>
          <cell r="F233" t="str">
            <v>RECEPCIONISTA</v>
          </cell>
          <cell r="G233" t="str">
            <v>HUAPA - RECEPÇAO CENTRAL 01/08</v>
          </cell>
          <cell r="H233">
            <v>1216.1400000000001</v>
          </cell>
          <cell r="K233">
            <v>1515.76</v>
          </cell>
          <cell r="L233">
            <v>1322.88</v>
          </cell>
          <cell r="M233">
            <v>192.88</v>
          </cell>
        </row>
        <row r="234">
          <cell r="C234" t="str">
            <v>AURILENE RODRIGUES DO NASCIMENTO SANTOS</v>
          </cell>
          <cell r="D234" t="str">
            <v>1.04.01.001</v>
          </cell>
          <cell r="E234" t="str">
            <v>HEAPA - HOSP ESTADUAL APARECIDA GOIANIA CAIO LOUZADA</v>
          </cell>
          <cell r="F234" t="str">
            <v>TECNICO (A) DE ENFERMAGEM</v>
          </cell>
          <cell r="G234" t="str">
            <v>HUAPA - PRONTO SOCORRO</v>
          </cell>
          <cell r="H234">
            <v>1730.21</v>
          </cell>
          <cell r="I234">
            <v>2782.96</v>
          </cell>
          <cell r="K234">
            <v>3170.23</v>
          </cell>
          <cell r="L234">
            <v>340.79</v>
          </cell>
          <cell r="M234">
            <v>2829.44</v>
          </cell>
        </row>
        <row r="235">
          <cell r="C235" t="str">
            <v>CAMILLA RODRIGUES FERREIRA</v>
          </cell>
          <cell r="D235" t="str">
            <v>1.04.01.001</v>
          </cell>
          <cell r="E235" t="str">
            <v>HEAPA - HOSP ESTADUAL APARECIDA GOIANIA CAIO LOUZADA</v>
          </cell>
          <cell r="F235" t="str">
            <v>ENFERMEIRO (A)</v>
          </cell>
          <cell r="G235" t="str">
            <v>HUAPA - CENTRO CIRURGICO 01/08</v>
          </cell>
          <cell r="H235">
            <v>2883.17</v>
          </cell>
          <cell r="K235">
            <v>3911.72</v>
          </cell>
          <cell r="L235">
            <v>3340.68</v>
          </cell>
          <cell r="M235">
            <v>571.04</v>
          </cell>
        </row>
        <row r="236">
          <cell r="C236" t="str">
            <v>FERNANDA CAROLINE ALMEIDA CEZARIO</v>
          </cell>
          <cell r="D236" t="str">
            <v>1.04.01.001</v>
          </cell>
          <cell r="E236" t="str">
            <v>HEAPA - HOSP ESTADUAL APARECIDA GOIANIA CAIO LOUZADA</v>
          </cell>
          <cell r="F236" t="str">
            <v>TECNICO (A) DE ENFERMAGEM</v>
          </cell>
          <cell r="G236" t="str">
            <v>HUAPA - CENTRO CIRURGICO 01/08</v>
          </cell>
          <cell r="H236">
            <v>2115.0500000000002</v>
          </cell>
          <cell r="I236">
            <v>3468.57</v>
          </cell>
          <cell r="K236">
            <v>3570.39</v>
          </cell>
          <cell r="L236">
            <v>0</v>
          </cell>
          <cell r="M236">
            <v>3570.39</v>
          </cell>
        </row>
        <row r="237">
          <cell r="C237" t="str">
            <v>ELLEN CASSIA PEREIRA GOMES</v>
          </cell>
          <cell r="D237" t="str">
            <v>1.04.01.001</v>
          </cell>
          <cell r="E237" t="str">
            <v>HEAPA - HOSP ESTADUAL APARECIDA GOIANIA CAIO LOUZADA</v>
          </cell>
          <cell r="F237" t="str">
            <v>BIOMEDICO (A)</v>
          </cell>
          <cell r="G237" t="str">
            <v>HUAPA - AGENCIA TRANSFUSIONAL 01/08</v>
          </cell>
          <cell r="H237">
            <v>2919.78</v>
          </cell>
          <cell r="K237">
            <v>4233.67</v>
          </cell>
          <cell r="L237">
            <v>3573.14</v>
          </cell>
          <cell r="M237">
            <v>660.53</v>
          </cell>
        </row>
        <row r="238">
          <cell r="C238" t="str">
            <v>WILMAR ROSA ABADIA JUNHOR</v>
          </cell>
          <cell r="D238" t="str">
            <v>1.04.01.001</v>
          </cell>
          <cell r="E238" t="str">
            <v>HEAPA - HOSP ESTADUAL APARECIDA GOIANIA CAIO LOUZADA</v>
          </cell>
          <cell r="F238" t="str">
            <v>TECNICO (A) DE ENFERMAGEM</v>
          </cell>
          <cell r="G238" t="str">
            <v>HUAPA - PRONTO SOCORRO</v>
          </cell>
          <cell r="H238">
            <v>1730.21</v>
          </cell>
          <cell r="K238">
            <v>1969.02</v>
          </cell>
          <cell r="L238">
            <v>1656.05</v>
          </cell>
          <cell r="M238">
            <v>312.97000000000003</v>
          </cell>
        </row>
        <row r="239">
          <cell r="C239" t="str">
            <v>POLYANNA RAMOS MAGALHAES</v>
          </cell>
          <cell r="D239" t="str">
            <v>1.04.01.001</v>
          </cell>
          <cell r="E239" t="str">
            <v>HEAPA - HOSP ESTADUAL APARECIDA GOIANIA CAIO LOUZADA</v>
          </cell>
          <cell r="F239" t="str">
            <v>ASSISTENTE SOCIAL</v>
          </cell>
          <cell r="G239" t="str">
            <v>HUAPA - SERVIÇO SOCIAL 01/08</v>
          </cell>
          <cell r="H239">
            <v>2831.95</v>
          </cell>
          <cell r="K239">
            <v>3491.91</v>
          </cell>
          <cell r="L239">
            <v>3033.81</v>
          </cell>
          <cell r="M239">
            <v>458.1</v>
          </cell>
        </row>
        <row r="240">
          <cell r="C240" t="str">
            <v>CESAR MALHEIROS COSTA</v>
          </cell>
          <cell r="D240" t="str">
            <v>1.04.01.001</v>
          </cell>
          <cell r="E240" t="str">
            <v>HEAPA - HOSP ESTADUAL APARECIDA GOIANIA CAIO LOUZADA</v>
          </cell>
          <cell r="F240" t="str">
            <v>INSTRUMENTADOR CIRURGICO</v>
          </cell>
          <cell r="G240" t="str">
            <v>HUAPA - CENTRO CIRURGICO 01/08</v>
          </cell>
          <cell r="H240">
            <v>1929.06</v>
          </cell>
          <cell r="K240">
            <v>2779.88</v>
          </cell>
          <cell r="L240">
            <v>2496.27</v>
          </cell>
          <cell r="M240">
            <v>283.61</v>
          </cell>
        </row>
        <row r="241">
          <cell r="C241" t="str">
            <v>ORISLENE LACERDA ALVES</v>
          </cell>
          <cell r="D241" t="str">
            <v>1.04.01.001</v>
          </cell>
          <cell r="E241" t="str">
            <v>HEAPA - HOSP ESTADUAL APARECIDA GOIANIA CAIO LOUZADA</v>
          </cell>
          <cell r="F241" t="str">
            <v>TECNICO (A) DE ENFERMAGEM</v>
          </cell>
          <cell r="G241" t="str">
            <v>HUAPA - PRONTO SOCORRO</v>
          </cell>
          <cell r="H241">
            <v>1730.21</v>
          </cell>
          <cell r="K241">
            <v>2352.58</v>
          </cell>
          <cell r="L241">
            <v>2030.41</v>
          </cell>
          <cell r="M241">
            <v>322.17</v>
          </cell>
        </row>
        <row r="242">
          <cell r="C242" t="str">
            <v>IRACI DA SILVA OLIVEIRA GUIMARAES</v>
          </cell>
          <cell r="D242" t="str">
            <v>1.04.01.001</v>
          </cell>
          <cell r="E242" t="str">
            <v>HEAPA - HOSP ESTADUAL APARECIDA GOIANIA CAIO LOUZADA</v>
          </cell>
          <cell r="F242" t="str">
            <v>TECNICO (A) DE IMOBILIZACAO ORTOPEDICA</v>
          </cell>
          <cell r="G242" t="str">
            <v>HUAPA - PRONTO SOCORRO</v>
          </cell>
          <cell r="H242">
            <v>1730.21</v>
          </cell>
          <cell r="I242">
            <v>2750.45</v>
          </cell>
          <cell r="K242">
            <v>2750.45</v>
          </cell>
          <cell r="L242">
            <v>0</v>
          </cell>
          <cell r="M242">
            <v>2750.45</v>
          </cell>
        </row>
        <row r="243">
          <cell r="C243" t="str">
            <v>VANIA APARECIDA DE MORAIS BERNARDES</v>
          </cell>
          <cell r="D243" t="str">
            <v>1.04.01.001</v>
          </cell>
          <cell r="E243" t="str">
            <v>HEAPA - HOSP ESTADUAL APARECIDA GOIANIA CAIO LOUZADA</v>
          </cell>
          <cell r="F243" t="str">
            <v>TECNICO (A) DE ENFERMAGEM</v>
          </cell>
          <cell r="G243" t="str">
            <v>HUAPA - U.I. ENFERMARIA</v>
          </cell>
          <cell r="H243">
            <v>1730.21</v>
          </cell>
          <cell r="K243">
            <v>1969.02</v>
          </cell>
          <cell r="L243">
            <v>1759.2</v>
          </cell>
          <cell r="M243">
            <v>209.82</v>
          </cell>
        </row>
        <row r="244">
          <cell r="C244" t="str">
            <v>VALDIVINO NEVES ARAUJO</v>
          </cell>
          <cell r="D244" t="str">
            <v>1.04.01.001</v>
          </cell>
          <cell r="E244" t="str">
            <v>HEAPA - HOSP ESTADUAL APARECIDA GOIANIA CAIO LOUZADA</v>
          </cell>
          <cell r="F244" t="str">
            <v>AGENTE DE PORTARIA</v>
          </cell>
          <cell r="G244" t="str">
            <v>HUAPA - RECEPÇAO CENTRAL 01/08</v>
          </cell>
          <cell r="H244">
            <v>1308.6600000000001</v>
          </cell>
          <cell r="K244">
            <v>0</v>
          </cell>
          <cell r="L244">
            <v>0</v>
          </cell>
          <cell r="M244">
            <v>0</v>
          </cell>
        </row>
        <row r="245">
          <cell r="C245" t="str">
            <v>SARA FERNANDA EVANGELISTA RAMOS SILVA</v>
          </cell>
          <cell r="D245" t="str">
            <v>1.04.01.001</v>
          </cell>
          <cell r="E245" t="str">
            <v>HEAPA - HOSP ESTADUAL APARECIDA GOIANIA CAIO LOUZADA</v>
          </cell>
          <cell r="F245" t="str">
            <v>TECNICO (A) DE ENFERMAGEM</v>
          </cell>
          <cell r="G245" t="str">
            <v>HUAPA - U.T.I. ADULTO 01/08</v>
          </cell>
          <cell r="H245">
            <v>1730.21</v>
          </cell>
          <cell r="I245">
            <v>3260.43</v>
          </cell>
          <cell r="K245">
            <v>3607.75</v>
          </cell>
          <cell r="L245">
            <v>299.60000000000002</v>
          </cell>
          <cell r="M245">
            <v>3308.15</v>
          </cell>
        </row>
        <row r="246">
          <cell r="C246" t="str">
            <v>RONILDO COSTA DOS SANTOS</v>
          </cell>
          <cell r="D246" t="str">
            <v>1.04.01.001</v>
          </cell>
          <cell r="E246" t="str">
            <v>HEAPA - HOSP ESTADUAL APARECIDA GOIANIA CAIO LOUZADA</v>
          </cell>
          <cell r="F246" t="str">
            <v>TECNICO (A) DE RADIOLOGIA</v>
          </cell>
          <cell r="G246" t="str">
            <v>HUAPA - IMAGINOLOGIA</v>
          </cell>
          <cell r="H246">
            <v>2270.94</v>
          </cell>
          <cell r="K246">
            <v>3595.62</v>
          </cell>
          <cell r="L246">
            <v>3037.71</v>
          </cell>
          <cell r="M246">
            <v>557.91</v>
          </cell>
        </row>
        <row r="247">
          <cell r="C247" t="str">
            <v>GUSTAVO ANTONIO DE SIQUEIRA</v>
          </cell>
          <cell r="D247" t="str">
            <v>1.04.01.001</v>
          </cell>
          <cell r="E247" t="str">
            <v>HEAPA - HOSP ESTADUAL APARECIDA GOIANIA CAIO LOUZADA</v>
          </cell>
          <cell r="F247" t="str">
            <v>ASSISTENTE ADMINISTRATIVO</v>
          </cell>
          <cell r="G247" t="str">
            <v>HUAPA - FARMACIA CENTRAL 01/08</v>
          </cell>
          <cell r="H247">
            <v>1730.21</v>
          </cell>
          <cell r="I247">
            <v>4796.7299999999996</v>
          </cell>
          <cell r="J247">
            <v>1884.24</v>
          </cell>
          <cell r="K247">
            <v>6818.01</v>
          </cell>
          <cell r="L247">
            <v>0</v>
          </cell>
          <cell r="M247">
            <v>6818.01</v>
          </cell>
        </row>
        <row r="248">
          <cell r="C248" t="str">
            <v>FERNANDO WANDERLEY</v>
          </cell>
          <cell r="D248" t="str">
            <v>1.04.01.001</v>
          </cell>
          <cell r="E248" t="str">
            <v>HEAPA - HOSP ESTADUAL APARECIDA GOIANIA CAIO LOUZADA</v>
          </cell>
          <cell r="F248" t="str">
            <v>AGENTE DE PORTARIA</v>
          </cell>
          <cell r="G248" t="str">
            <v>HUAPA - RECEPÇAO CENTRAL 01/08</v>
          </cell>
          <cell r="H248">
            <v>1308.6600000000001</v>
          </cell>
          <cell r="K248">
            <v>1616.84</v>
          </cell>
          <cell r="L248">
            <v>1409.31</v>
          </cell>
          <cell r="M248">
            <v>207.53</v>
          </cell>
        </row>
        <row r="249">
          <cell r="C249" t="str">
            <v>LUIS ROGERIO SOARES</v>
          </cell>
          <cell r="D249" t="str">
            <v>1.04.01.001</v>
          </cell>
          <cell r="E249" t="str">
            <v>HEAPA - HOSP ESTADUAL APARECIDA GOIANIA CAIO LOUZADA</v>
          </cell>
          <cell r="F249" t="str">
            <v>ENGENHEIRO (A) DE SEGURANCA DO TRABALHO</v>
          </cell>
          <cell r="G249" t="str">
            <v>HUAPA - SESMT 01/08</v>
          </cell>
          <cell r="H249">
            <v>6600</v>
          </cell>
          <cell r="K249">
            <v>6600</v>
          </cell>
          <cell r="L249">
            <v>5019.34</v>
          </cell>
          <cell r="M249">
            <v>1580.66</v>
          </cell>
        </row>
        <row r="250">
          <cell r="C250" t="str">
            <v>RHALIFEM THAYAM RIBEIRO DOS SANTOS</v>
          </cell>
          <cell r="D250" t="str">
            <v>1.04.01.001</v>
          </cell>
          <cell r="E250" t="str">
            <v>HEAPA - HOSP ESTADUAL APARECIDA GOIANIA CAIO LOUZADA</v>
          </cell>
          <cell r="F250" t="str">
            <v>FISIOTERAPEUTA</v>
          </cell>
          <cell r="G250" t="str">
            <v>HUAPA - U.I. ENFERMARIA</v>
          </cell>
          <cell r="H250">
            <v>2533.58</v>
          </cell>
          <cell r="K250">
            <v>3219.29</v>
          </cell>
          <cell r="L250">
            <v>2833.06</v>
          </cell>
          <cell r="M250">
            <v>386.23</v>
          </cell>
        </row>
        <row r="251">
          <cell r="C251" t="str">
            <v>ERILDSON SOUSA SILVA</v>
          </cell>
          <cell r="D251" t="str">
            <v>1.04.01.001</v>
          </cell>
          <cell r="E251" t="str">
            <v>HEAPA - HOSP ESTADUAL APARECIDA GOIANIA CAIO LOUZADA</v>
          </cell>
          <cell r="F251" t="str">
            <v>MOTORISTA DE AMBULANCIA</v>
          </cell>
          <cell r="G251" t="str">
            <v>HUAPA - AMBULANCIA 01/08</v>
          </cell>
          <cell r="H251">
            <v>1712.18</v>
          </cell>
          <cell r="K251">
            <v>2379.12</v>
          </cell>
          <cell r="L251">
            <v>2176.2399999999998</v>
          </cell>
          <cell r="M251">
            <v>202.88</v>
          </cell>
        </row>
        <row r="252">
          <cell r="C252" t="str">
            <v>SIDIVAN DA SILVA LEITE</v>
          </cell>
          <cell r="D252" t="str">
            <v>1.04.01.001</v>
          </cell>
          <cell r="E252" t="str">
            <v>HEAPA - HOSP ESTADUAL APARECIDA GOIANIA CAIO LOUZADA</v>
          </cell>
          <cell r="F252" t="str">
            <v>MOTORISTA DE AMBULANCIA</v>
          </cell>
          <cell r="G252" t="str">
            <v>HUAPA - AMBULANCIA 01/08</v>
          </cell>
          <cell r="H252">
            <v>1712.18</v>
          </cell>
          <cell r="K252">
            <v>2036.6</v>
          </cell>
          <cell r="L252">
            <v>1869.81</v>
          </cell>
          <cell r="M252">
            <v>166.79</v>
          </cell>
        </row>
        <row r="253">
          <cell r="C253" t="str">
            <v>CRISTIANE CARVALHO DA SILVA</v>
          </cell>
          <cell r="D253" t="str">
            <v>1.04.01.001</v>
          </cell>
          <cell r="E253" t="str">
            <v>HEAPA - HOSP ESTADUAL APARECIDA GOIANIA CAIO LOUZADA</v>
          </cell>
          <cell r="F253" t="str">
            <v>ENFERMEIRO (A)</v>
          </cell>
          <cell r="G253" t="str">
            <v>HUAPA - U.T.I. ADULTO 01/08</v>
          </cell>
          <cell r="H253">
            <v>2883.17</v>
          </cell>
          <cell r="K253">
            <v>3953.51</v>
          </cell>
          <cell r="L253">
            <v>3371.23</v>
          </cell>
          <cell r="M253">
            <v>582.28</v>
          </cell>
        </row>
        <row r="254">
          <cell r="C254" t="str">
            <v>AGRIPINO JOSE DOS ANJOS NETO</v>
          </cell>
          <cell r="D254" t="str">
            <v>1.04.01.001</v>
          </cell>
          <cell r="E254" t="str">
            <v>HEAPA - HOSP ESTADUAL APARECIDA GOIANIA CAIO LOUZADA</v>
          </cell>
          <cell r="F254" t="str">
            <v>GERENTE OPERACIONAL</v>
          </cell>
          <cell r="G254" t="str">
            <v>HUAPA - DIRETORIA OPERACIONAL 01/08</v>
          </cell>
          <cell r="H254">
            <v>9868.52</v>
          </cell>
          <cell r="I254">
            <v>6907.97</v>
          </cell>
          <cell r="K254">
            <v>12088.95</v>
          </cell>
          <cell r="L254">
            <v>4625.58</v>
          </cell>
          <cell r="M254">
            <v>7463.37</v>
          </cell>
        </row>
        <row r="255">
          <cell r="C255" t="str">
            <v>EDMAR FRANCISCO DA SILVA</v>
          </cell>
          <cell r="D255" t="str">
            <v>1.04.01.001</v>
          </cell>
          <cell r="E255" t="str">
            <v>HEAPA - HOSP ESTADUAL APARECIDA GOIANIA CAIO LOUZADA</v>
          </cell>
          <cell r="F255" t="str">
            <v>AUXILIAR DE LAVANDERIA</v>
          </cell>
          <cell r="G255" t="str">
            <v>HUAPA - SERVIÇO DE PROCESSAMENTO DE ROUPAS 01/08</v>
          </cell>
          <cell r="H255">
            <v>1194.03</v>
          </cell>
          <cell r="K255">
            <v>1149.78</v>
          </cell>
          <cell r="L255">
            <v>968.47</v>
          </cell>
          <cell r="M255">
            <v>181.31</v>
          </cell>
        </row>
        <row r="256">
          <cell r="C256" t="str">
            <v>JOAO PAULO FERREIRA BELO</v>
          </cell>
          <cell r="D256" t="str">
            <v>1.04.01.001</v>
          </cell>
          <cell r="E256" t="str">
            <v>HEAPA - HOSP ESTADUAL APARECIDA GOIANIA CAIO LOUZADA</v>
          </cell>
          <cell r="F256" t="str">
            <v>FISIOTERAPEUTA</v>
          </cell>
          <cell r="G256" t="str">
            <v>HUAPA - FISIOTERAPIA 01/08</v>
          </cell>
          <cell r="H256">
            <v>2533.58</v>
          </cell>
          <cell r="K256">
            <v>3158.05</v>
          </cell>
          <cell r="L256">
            <v>2787.25</v>
          </cell>
          <cell r="M256">
            <v>370.8</v>
          </cell>
        </row>
        <row r="257">
          <cell r="C257" t="str">
            <v>JAMISON GUILHERME ARRAIS DE SOUSA</v>
          </cell>
          <cell r="D257" t="str">
            <v>1.04.01.001</v>
          </cell>
          <cell r="E257" t="str">
            <v>HEAPA - HOSP ESTADUAL APARECIDA GOIANIA CAIO LOUZADA</v>
          </cell>
          <cell r="F257" t="str">
            <v>AUXILIAR DE FARMACIA</v>
          </cell>
          <cell r="G257" t="str">
            <v>HUAPA - FARMACIA CENTRAL 01/08</v>
          </cell>
          <cell r="H257">
            <v>1572.91</v>
          </cell>
          <cell r="K257">
            <v>1890.37</v>
          </cell>
          <cell r="L257">
            <v>1736.74</v>
          </cell>
          <cell r="M257">
            <v>153.63</v>
          </cell>
        </row>
        <row r="258">
          <cell r="C258" t="str">
            <v>JULIO CEZAR PEREIRA PINTO</v>
          </cell>
          <cell r="D258" t="str">
            <v>1.04.01.001</v>
          </cell>
          <cell r="E258" t="str">
            <v>HEAPA - HOSP ESTADUAL APARECIDA GOIANIA CAIO LOUZADA</v>
          </cell>
          <cell r="F258" t="str">
            <v>ANALISTA DE SISTEMA</v>
          </cell>
          <cell r="G258" t="str">
            <v>HUAPA - TECNOLOGIA DA INFORMAÇAO 01/08</v>
          </cell>
          <cell r="H258">
            <v>2819.39</v>
          </cell>
          <cell r="K258">
            <v>2960.48</v>
          </cell>
          <cell r="L258">
            <v>2629.05</v>
          </cell>
          <cell r="M258">
            <v>331.43</v>
          </cell>
        </row>
        <row r="259">
          <cell r="C259" t="str">
            <v>CARLA RAMOS DE JESUS</v>
          </cell>
          <cell r="D259" t="str">
            <v>1.04.01.001</v>
          </cell>
          <cell r="E259" t="str">
            <v>HEAPA - HOSP ESTADUAL APARECIDA GOIANIA CAIO LOUZADA</v>
          </cell>
          <cell r="F259" t="str">
            <v>TECNICO (A) DE SEGURANCA DO TRABALHO</v>
          </cell>
          <cell r="G259" t="str">
            <v>HUAPA - SESMT 01/08</v>
          </cell>
          <cell r="H259">
            <v>2359.39</v>
          </cell>
          <cell r="K259">
            <v>2716.17</v>
          </cell>
          <cell r="L259">
            <v>2413.1799999999998</v>
          </cell>
          <cell r="M259">
            <v>302.99</v>
          </cell>
        </row>
        <row r="260">
          <cell r="C260" t="str">
            <v>LEUDILENE LUCENA DE OLIVEIRA BRITO</v>
          </cell>
          <cell r="D260" t="str">
            <v>1.04.01.001</v>
          </cell>
          <cell r="E260" t="str">
            <v>HEAPA - HOSP ESTADUAL APARECIDA GOIANIA CAIO LOUZADA</v>
          </cell>
          <cell r="F260" t="str">
            <v>COORDENADOR (A) OPERACIONAL</v>
          </cell>
          <cell r="G260" t="str">
            <v>HUAPA - DIRETORIA OPERACIONAL 01/08</v>
          </cell>
          <cell r="H260">
            <v>4980.42</v>
          </cell>
          <cell r="I260">
            <v>3645.51</v>
          </cell>
          <cell r="K260">
            <v>6379.64</v>
          </cell>
          <cell r="L260">
            <v>2334.36</v>
          </cell>
          <cell r="M260">
            <v>4045.28</v>
          </cell>
        </row>
        <row r="261">
          <cell r="C261" t="str">
            <v>LUDMILA OLIVEIRA NUNES</v>
          </cell>
          <cell r="D261" t="str">
            <v>1.04.01.001</v>
          </cell>
          <cell r="E261" t="str">
            <v>HEAPA - HOSP ESTADUAL APARECIDA GOIANIA CAIO LOUZADA</v>
          </cell>
          <cell r="F261" t="str">
            <v>ENFERMEIRO (A)</v>
          </cell>
          <cell r="G261" t="str">
            <v>HUAPA - PRONTO SOCORRO</v>
          </cell>
          <cell r="H261">
            <v>2883.17</v>
          </cell>
          <cell r="K261">
            <v>3410.3</v>
          </cell>
          <cell r="L261">
            <v>2974.15</v>
          </cell>
          <cell r="M261">
            <v>436.15</v>
          </cell>
        </row>
        <row r="262">
          <cell r="C262" t="str">
            <v>RAFFAELA LACERDA DE OLIVEIRA</v>
          </cell>
          <cell r="D262" t="str">
            <v>1.04.01.001</v>
          </cell>
          <cell r="E262" t="str">
            <v>HEAPA - HOSP ESTADUAL APARECIDA GOIANIA CAIO LOUZADA</v>
          </cell>
          <cell r="F262" t="str">
            <v>ANALISTA ADMINISTRATIVO</v>
          </cell>
          <cell r="G262" t="str">
            <v>HUAPA - DIRETORIA GERAL</v>
          </cell>
          <cell r="H262">
            <v>2769.74</v>
          </cell>
          <cell r="I262">
            <v>6462.73</v>
          </cell>
          <cell r="J262">
            <v>2908.23</v>
          </cell>
          <cell r="K262">
            <v>11600.61</v>
          </cell>
          <cell r="L262">
            <v>0</v>
          </cell>
          <cell r="M262">
            <v>11600.61</v>
          </cell>
        </row>
        <row r="263">
          <cell r="C263" t="str">
            <v>MARIA RAIMUNDA FERNANDES DA SILVA</v>
          </cell>
          <cell r="D263" t="str">
            <v>1.04.01.001</v>
          </cell>
          <cell r="E263" t="str">
            <v>HEAPA - HOSP ESTADUAL APARECIDA GOIANIA CAIO LOUZADA</v>
          </cell>
          <cell r="F263" t="str">
            <v>AUXILIAR DE SERVICOS GERAIS</v>
          </cell>
          <cell r="G263" t="str">
            <v>HUAPA - HIGIENE  E LIMPEZA 01/08</v>
          </cell>
          <cell r="H263">
            <v>1194.03</v>
          </cell>
          <cell r="I263">
            <v>3150.92</v>
          </cell>
          <cell r="J263">
            <v>1492.54</v>
          </cell>
          <cell r="K263">
            <v>6554.75</v>
          </cell>
          <cell r="L263">
            <v>0</v>
          </cell>
          <cell r="M263">
            <v>6554.75</v>
          </cell>
        </row>
        <row r="264">
          <cell r="C264" t="str">
            <v>LORENA PEREIRA GOMES SILVA AMORIM</v>
          </cell>
          <cell r="D264" t="str">
            <v>1.04.01.001</v>
          </cell>
          <cell r="E264" t="str">
            <v>HEAPA - HOSP ESTADUAL APARECIDA GOIANIA CAIO LOUZADA</v>
          </cell>
          <cell r="F264" t="str">
            <v>AUXILIAR DE FARMACIA</v>
          </cell>
          <cell r="G264" t="str">
            <v>HUAPA - FARMACIA CENTRAL 01/08</v>
          </cell>
          <cell r="H264">
            <v>1572.91</v>
          </cell>
          <cell r="K264">
            <v>1890.37</v>
          </cell>
          <cell r="L264">
            <v>1736.74</v>
          </cell>
          <cell r="M264">
            <v>153.63</v>
          </cell>
        </row>
        <row r="265">
          <cell r="C265" t="str">
            <v>LUCIENE RAMOS DE MORAES</v>
          </cell>
          <cell r="D265" t="str">
            <v>1.04.01.001</v>
          </cell>
          <cell r="E265" t="str">
            <v>HEAPA - HOSP ESTADUAL APARECIDA GOIANIA CAIO LOUZADA</v>
          </cell>
          <cell r="F265" t="str">
            <v>ENFERMEIRO (A)</v>
          </cell>
          <cell r="G265" t="str">
            <v>HUAPA - U.I. ENFERMARIA</v>
          </cell>
          <cell r="H265">
            <v>3524.32</v>
          </cell>
          <cell r="K265">
            <v>3763.13</v>
          </cell>
          <cell r="L265">
            <v>3232.07</v>
          </cell>
          <cell r="M265">
            <v>531.05999999999995</v>
          </cell>
        </row>
        <row r="266">
          <cell r="C266" t="str">
            <v>MIRIAN DE SOUZA</v>
          </cell>
          <cell r="D266" t="str">
            <v>1.04.01.001</v>
          </cell>
          <cell r="E266" t="str">
            <v>HEAPA - HOSP ESTADUAL APARECIDA GOIANIA CAIO LOUZADA</v>
          </cell>
          <cell r="F266" t="str">
            <v>COORDENADOR (A) DE EQUIPE MULTI</v>
          </cell>
          <cell r="G266" t="str">
            <v>HUAPA  - FONOAUDIOLOGIA 01/08</v>
          </cell>
          <cell r="H266">
            <v>5328.95</v>
          </cell>
          <cell r="K266">
            <v>6595.4</v>
          </cell>
          <cell r="L266">
            <v>5105.8500000000004</v>
          </cell>
          <cell r="M266">
            <v>1489.55</v>
          </cell>
        </row>
        <row r="267">
          <cell r="C267" t="str">
            <v>RONEI DOS SANTOS RODRIGUES</v>
          </cell>
          <cell r="D267" t="str">
            <v>1.04.01.001</v>
          </cell>
          <cell r="E267" t="str">
            <v>HEAPA - HOSP ESTADUAL APARECIDA GOIANIA CAIO LOUZADA</v>
          </cell>
          <cell r="F267" t="str">
            <v>AGENTE DE PORTARIA</v>
          </cell>
          <cell r="G267" t="str">
            <v>HUAPA - RECEPÇAO CENTRAL 01/08</v>
          </cell>
          <cell r="H267">
            <v>1308.6600000000001</v>
          </cell>
          <cell r="K267">
            <v>1618.5</v>
          </cell>
          <cell r="L267">
            <v>1410.82</v>
          </cell>
          <cell r="M267">
            <v>207.68</v>
          </cell>
        </row>
        <row r="268">
          <cell r="C268" t="str">
            <v>NAYARA ALVES TAVARES</v>
          </cell>
          <cell r="D268" t="str">
            <v>1.04.01.001</v>
          </cell>
          <cell r="E268" t="str">
            <v>HEAPA - HOSP ESTADUAL APARECIDA GOIANIA CAIO LOUZADA</v>
          </cell>
          <cell r="F268" t="str">
            <v>ENFERMEIRO (A)</v>
          </cell>
          <cell r="G268" t="str">
            <v>HUAPA - U.T.I. ADULTO 01/08</v>
          </cell>
          <cell r="H268">
            <v>2883.17</v>
          </cell>
          <cell r="K268">
            <v>3669.96</v>
          </cell>
          <cell r="L268">
            <v>3192.4</v>
          </cell>
          <cell r="M268">
            <v>477.56</v>
          </cell>
        </row>
        <row r="269">
          <cell r="C269" t="str">
            <v>ALICE DINIZ OLIVEIRA</v>
          </cell>
          <cell r="D269" t="str">
            <v>1.04.01.001</v>
          </cell>
          <cell r="E269" t="str">
            <v>HEAPA - HOSP ESTADUAL APARECIDA GOIANIA CAIO LOUZADA</v>
          </cell>
          <cell r="F269" t="str">
            <v>ENFERMEIRO (A)</v>
          </cell>
          <cell r="G269" t="str">
            <v>HUAPA - PRONTO SOCORRO</v>
          </cell>
          <cell r="H269">
            <v>2883.17</v>
          </cell>
          <cell r="K269">
            <v>3953.51</v>
          </cell>
          <cell r="L269">
            <v>3371.23</v>
          </cell>
          <cell r="M269">
            <v>582.28</v>
          </cell>
        </row>
        <row r="270">
          <cell r="C270" t="str">
            <v>PATRICIA CELESTINO</v>
          </cell>
          <cell r="D270" t="str">
            <v>1.04.01.001</v>
          </cell>
          <cell r="E270" t="str">
            <v>HEAPA - HOSP ESTADUAL APARECIDA GOIANIA CAIO LOUZADA</v>
          </cell>
          <cell r="F270" t="str">
            <v>TECNICO (A) DE ENFERMAGEM</v>
          </cell>
          <cell r="G270" t="str">
            <v>HUAPA - PRONTO SOCORRO</v>
          </cell>
          <cell r="H270">
            <v>1730.21</v>
          </cell>
          <cell r="K270">
            <v>2055.5300000000002</v>
          </cell>
          <cell r="L270">
            <v>1783.23</v>
          </cell>
          <cell r="M270">
            <v>272.3</v>
          </cell>
        </row>
        <row r="271">
          <cell r="C271" t="str">
            <v>SIMONE MOTA DE OLIVEIRA DAMASCENO</v>
          </cell>
          <cell r="D271" t="str">
            <v>1.04.01.001</v>
          </cell>
          <cell r="E271" t="str">
            <v>HEAPA - HOSP ESTADUAL APARECIDA GOIANIA CAIO LOUZADA</v>
          </cell>
          <cell r="F271" t="str">
            <v>INSTRUMENTADOR CIRURGICO</v>
          </cell>
          <cell r="G271" t="str">
            <v>HUAPA - CENTRO CIRURGICO 01/08</v>
          </cell>
          <cell r="H271">
            <v>1929.06</v>
          </cell>
          <cell r="K271">
            <v>2374.3200000000002</v>
          </cell>
          <cell r="L271">
            <v>2151.91</v>
          </cell>
          <cell r="M271">
            <v>222.41</v>
          </cell>
        </row>
        <row r="272">
          <cell r="C272" t="str">
            <v>ILIENE CANDIDA SOARES DE SOUZA ALVES</v>
          </cell>
          <cell r="D272" t="str">
            <v>1.04.01.001</v>
          </cell>
          <cell r="E272" t="str">
            <v>HEAPA - HOSP ESTADUAL APARECIDA GOIANIA CAIO LOUZADA</v>
          </cell>
          <cell r="F272" t="str">
            <v>ASSISTENTE ADMINISTRATIVO</v>
          </cell>
          <cell r="G272" t="str">
            <v>HUAPA - FATURAMENTO 01/08</v>
          </cell>
          <cell r="H272">
            <v>1730.21</v>
          </cell>
          <cell r="K272">
            <v>2055.5300000000002</v>
          </cell>
          <cell r="L272">
            <v>1766.23</v>
          </cell>
          <cell r="M272">
            <v>289.3</v>
          </cell>
        </row>
        <row r="273">
          <cell r="C273" t="str">
            <v>ELIDAIANE DA SILVA SOUSA MARTINS</v>
          </cell>
          <cell r="D273" t="str">
            <v>1.04.01.001</v>
          </cell>
          <cell r="E273" t="str">
            <v>HEAPA - HOSP ESTADUAL APARECIDA GOIANIA CAIO LOUZADA</v>
          </cell>
          <cell r="F273" t="str">
            <v>ENFERMEIRO (A)</v>
          </cell>
          <cell r="G273" t="str">
            <v>HUAPA - U.T.I. ADULTO 01/08</v>
          </cell>
          <cell r="H273">
            <v>2883.17</v>
          </cell>
          <cell r="K273">
            <v>3339.71</v>
          </cell>
          <cell r="L273">
            <v>2922.55</v>
          </cell>
          <cell r="M273">
            <v>417.16</v>
          </cell>
        </row>
        <row r="274">
          <cell r="C274" t="str">
            <v>TATYANNE CAMPOS COSTA</v>
          </cell>
          <cell r="D274" t="str">
            <v>1.04.01.001</v>
          </cell>
          <cell r="E274" t="str">
            <v>HEAPA - HOSP ESTADUAL APARECIDA GOIANIA CAIO LOUZADA</v>
          </cell>
          <cell r="F274" t="str">
            <v>RECEPCIONISTA</v>
          </cell>
          <cell r="G274" t="str">
            <v>HUAPA - RECEPÇAO CENTRAL 01/08</v>
          </cell>
          <cell r="H274">
            <v>1216.1400000000001</v>
          </cell>
          <cell r="I274">
            <v>3243.78</v>
          </cell>
          <cell r="J274">
            <v>1771.68</v>
          </cell>
          <cell r="K274">
            <v>8922.7800000000007</v>
          </cell>
          <cell r="L274">
            <v>0</v>
          </cell>
          <cell r="M274">
            <v>8922.7800000000007</v>
          </cell>
        </row>
        <row r="275">
          <cell r="C275" t="str">
            <v>NELMA SOARES DA SILVA</v>
          </cell>
          <cell r="D275" t="str">
            <v>1.04.01.001</v>
          </cell>
          <cell r="E275" t="str">
            <v>HEAPA - HOSP ESTADUAL APARECIDA GOIANIA CAIO LOUZADA</v>
          </cell>
          <cell r="F275" t="str">
            <v>TECNICO (A) DE ENFERMAGEM</v>
          </cell>
          <cell r="G275" t="str">
            <v>HUAPA - PRONTO SOCORRO</v>
          </cell>
          <cell r="H275">
            <v>1730.21</v>
          </cell>
          <cell r="K275">
            <v>2439.9699999999998</v>
          </cell>
          <cell r="L275">
            <v>2101.5500000000002</v>
          </cell>
          <cell r="M275">
            <v>338.42</v>
          </cell>
        </row>
        <row r="276">
          <cell r="C276" t="str">
            <v>IZADORA FARIAS TRAVASSOS</v>
          </cell>
          <cell r="D276" t="str">
            <v>1.04.01.001</v>
          </cell>
          <cell r="E276" t="str">
            <v>HEAPA - HOSP ESTADUAL APARECIDA GOIANIA CAIO LOUZADA</v>
          </cell>
          <cell r="F276" t="str">
            <v>ASSISTENTE ADMINISTRATIVO</v>
          </cell>
          <cell r="G276" t="str">
            <v>HUAPA - PRONTO SOCORRO</v>
          </cell>
          <cell r="H276">
            <v>1730.21</v>
          </cell>
          <cell r="K276">
            <v>2055.5300000000002</v>
          </cell>
          <cell r="L276">
            <v>1887.04</v>
          </cell>
          <cell r="M276">
            <v>168.49</v>
          </cell>
        </row>
        <row r="277">
          <cell r="C277" t="str">
            <v>ANA ROBERTA MIRANDA FREITAS</v>
          </cell>
          <cell r="D277" t="str">
            <v>1.04.01.001</v>
          </cell>
          <cell r="E277" t="str">
            <v>HEAPA - HOSP ESTADUAL APARECIDA GOIANIA CAIO LOUZADA</v>
          </cell>
          <cell r="F277" t="str">
            <v>ASSISTENTE ADMINISTRATIVO</v>
          </cell>
          <cell r="G277" t="str">
            <v>HUAPA - FATURAMENTO 01/08</v>
          </cell>
          <cell r="H277">
            <v>1730.21</v>
          </cell>
          <cell r="K277">
            <v>2055.5300000000002</v>
          </cell>
          <cell r="L277">
            <v>1887.04</v>
          </cell>
          <cell r="M277">
            <v>168.49</v>
          </cell>
        </row>
        <row r="278">
          <cell r="C278" t="str">
            <v>SHEILA PAULETTE BORGES</v>
          </cell>
          <cell r="D278" t="str">
            <v>1.04.01.001</v>
          </cell>
          <cell r="E278" t="str">
            <v>HEAPA - HOSP ESTADUAL APARECIDA GOIANIA CAIO LOUZADA</v>
          </cell>
          <cell r="F278" t="str">
            <v>COORDENADOR (A) DE ENFERMAGEM</v>
          </cell>
          <cell r="G278" t="str">
            <v>HUAPA - U.I. ENFERMARIA</v>
          </cell>
          <cell r="H278">
            <v>3840.38</v>
          </cell>
          <cell r="K278">
            <v>5079.1899999999996</v>
          </cell>
          <cell r="L278">
            <v>4136.68</v>
          </cell>
          <cell r="M278">
            <v>942.51</v>
          </cell>
        </row>
        <row r="279">
          <cell r="C279" t="str">
            <v>SUZANA LEANDRA DA SILVA</v>
          </cell>
          <cell r="D279" t="str">
            <v>1.04.01.001</v>
          </cell>
          <cell r="E279" t="str">
            <v>HEAPA - HOSP ESTADUAL APARECIDA GOIANIA CAIO LOUZADA</v>
          </cell>
          <cell r="F279" t="str">
            <v>TECNICO (A) DE SEGURANCA DO TRABALHO</v>
          </cell>
          <cell r="G279" t="str">
            <v>HUAPA - SESMT 01/08</v>
          </cell>
          <cell r="H279">
            <v>2359.39</v>
          </cell>
          <cell r="K279">
            <v>3266.17</v>
          </cell>
          <cell r="L279">
            <v>2977.4</v>
          </cell>
          <cell r="M279">
            <v>288.77</v>
          </cell>
        </row>
        <row r="280">
          <cell r="C280" t="str">
            <v>MARCIENE GONCALVES LOURENCO</v>
          </cell>
          <cell r="D280" t="str">
            <v>1.04.01.001</v>
          </cell>
          <cell r="E280" t="str">
            <v>HEAPA - HOSP ESTADUAL APARECIDA GOIANIA CAIO LOUZADA</v>
          </cell>
          <cell r="F280" t="str">
            <v>TECNICO (A) DE ENFERMAGEM</v>
          </cell>
          <cell r="G280" t="str">
            <v>HUAPA - U.T.I. ADULTO 01/08</v>
          </cell>
          <cell r="H280">
            <v>1730.21</v>
          </cell>
          <cell r="K280">
            <v>2165.5300000000002</v>
          </cell>
          <cell r="L280">
            <v>1987.14</v>
          </cell>
          <cell r="M280">
            <v>178.39</v>
          </cell>
        </row>
        <row r="281">
          <cell r="C281" t="str">
            <v>VALDENE ALVES MARTINS</v>
          </cell>
          <cell r="D281" t="str">
            <v>1.04.01.001</v>
          </cell>
          <cell r="E281" t="str">
            <v>HEAPA - HOSP ESTADUAL APARECIDA GOIANIA CAIO LOUZADA</v>
          </cell>
          <cell r="F281" t="str">
            <v>TECNICO (A) DE ENFERMAGEM</v>
          </cell>
          <cell r="G281" t="str">
            <v>HUAPA - CENTRO CIRURGICO 01/08</v>
          </cell>
          <cell r="H281">
            <v>1730.21</v>
          </cell>
          <cell r="K281">
            <v>2165.5300000000002</v>
          </cell>
          <cell r="L281">
            <v>1883.33</v>
          </cell>
          <cell r="M281">
            <v>282.2</v>
          </cell>
        </row>
        <row r="282">
          <cell r="C282" t="str">
            <v>FLAVIANE BENTO DE MOURA</v>
          </cell>
          <cell r="D282" t="str">
            <v>1.04.01.001</v>
          </cell>
          <cell r="E282" t="str">
            <v>HEAPA - HOSP ESTADUAL APARECIDA GOIANIA CAIO LOUZADA</v>
          </cell>
          <cell r="F282" t="str">
            <v>TECNICO (A) DE LABORATORIO</v>
          </cell>
          <cell r="G282" t="str">
            <v>HUAPA - COVID</v>
          </cell>
          <cell r="H282">
            <v>1730.21</v>
          </cell>
          <cell r="K282">
            <v>2055.5300000000002</v>
          </cell>
          <cell r="L282">
            <v>1887.04</v>
          </cell>
          <cell r="M282">
            <v>168.49</v>
          </cell>
        </row>
        <row r="283">
          <cell r="C283" t="str">
            <v>ADELZITA MARTINHA ALVARES</v>
          </cell>
          <cell r="D283" t="str">
            <v>1.04.01.001</v>
          </cell>
          <cell r="E283" t="str">
            <v>HEAPA - HOSP ESTADUAL APARECIDA GOIANIA CAIO LOUZADA</v>
          </cell>
          <cell r="F283" t="str">
            <v>TECNICO (A) DE ENFERMAGEM</v>
          </cell>
          <cell r="G283" t="str">
            <v>HUAPA - IMAGINOLOGIA</v>
          </cell>
          <cell r="H283">
            <v>2115.0500000000002</v>
          </cell>
          <cell r="K283">
            <v>3049.77</v>
          </cell>
          <cell r="L283">
            <v>2701.73</v>
          </cell>
          <cell r="M283">
            <v>348.04</v>
          </cell>
        </row>
        <row r="284">
          <cell r="C284" t="str">
            <v>CELESTE JESUS DOS SANTOS MORAES</v>
          </cell>
          <cell r="D284" t="str">
            <v>1.04.01.001</v>
          </cell>
          <cell r="E284" t="str">
            <v>HEAPA - HOSP ESTADUAL APARECIDA GOIANIA CAIO LOUZADA</v>
          </cell>
          <cell r="F284" t="str">
            <v>TECNICO (A) DE ENFERMAGEM</v>
          </cell>
          <cell r="G284" t="str">
            <v>HUAPA - U.I. ENFERMARIA</v>
          </cell>
          <cell r="H284">
            <v>2115.0500000000002</v>
          </cell>
          <cell r="I284">
            <v>3389.68</v>
          </cell>
          <cell r="K284">
            <v>4931.45</v>
          </cell>
          <cell r="L284">
            <v>1388.97</v>
          </cell>
          <cell r="M284">
            <v>3542.48</v>
          </cell>
        </row>
        <row r="285">
          <cell r="C285" t="str">
            <v>CINTHIA FANNY VIEIRA</v>
          </cell>
          <cell r="D285" t="str">
            <v>1.04.01.001</v>
          </cell>
          <cell r="E285" t="str">
            <v>HEAPA - HOSP ESTADUAL APARECIDA GOIANIA CAIO LOUZADA</v>
          </cell>
          <cell r="F285" t="str">
            <v>ENFERMEIRO (A)</v>
          </cell>
          <cell r="G285" t="str">
            <v>HUAPA - IMAGINOLOGIA</v>
          </cell>
          <cell r="H285">
            <v>3524.32</v>
          </cell>
          <cell r="I285">
            <v>5467.47</v>
          </cell>
          <cell r="K285">
            <v>8252.9699999999993</v>
          </cell>
          <cell r="L285">
            <v>2396.69</v>
          </cell>
          <cell r="M285">
            <v>5856.28</v>
          </cell>
        </row>
        <row r="286">
          <cell r="C286" t="str">
            <v>FABIANA TEIXEIRA ROCHA</v>
          </cell>
          <cell r="D286" t="str">
            <v>1.04.01.001</v>
          </cell>
          <cell r="E286" t="str">
            <v>HEAPA - HOSP ESTADUAL APARECIDA GOIANIA CAIO LOUZADA</v>
          </cell>
          <cell r="F286" t="str">
            <v xml:space="preserve">FARMACEUTICO (A) CLINICO (A) </v>
          </cell>
          <cell r="G286" t="str">
            <v>HUAPA - FARMACIA CENTRAL 01/08</v>
          </cell>
          <cell r="H286">
            <v>3858.04</v>
          </cell>
          <cell r="K286">
            <v>5559.81</v>
          </cell>
          <cell r="L286">
            <v>4443.7299999999996</v>
          </cell>
          <cell r="M286">
            <v>1116.08</v>
          </cell>
        </row>
        <row r="287">
          <cell r="C287" t="str">
            <v>LUCIVANIA PEREIRA MARQUES TELES</v>
          </cell>
          <cell r="D287" t="str">
            <v>1.04.01.001</v>
          </cell>
          <cell r="E287" t="str">
            <v>HEAPA - HOSP ESTADUAL APARECIDA GOIANIA CAIO LOUZADA</v>
          </cell>
          <cell r="F287" t="str">
            <v>ASSISTENTE ADMINISTRATIVO</v>
          </cell>
          <cell r="G287" t="str">
            <v>HUAPA - IMAGINOLOGIA</v>
          </cell>
          <cell r="H287">
            <v>1730.21</v>
          </cell>
          <cell r="K287">
            <v>2055.5300000000002</v>
          </cell>
          <cell r="L287">
            <v>1870.04</v>
          </cell>
          <cell r="M287">
            <v>185.49</v>
          </cell>
        </row>
        <row r="288">
          <cell r="C288" t="str">
            <v>MARCELLE SILVA VARGAS</v>
          </cell>
          <cell r="D288" t="str">
            <v>1.04.01.001</v>
          </cell>
          <cell r="E288" t="str">
            <v>HEAPA - HOSP ESTADUAL APARECIDA GOIANIA CAIO LOUZADA</v>
          </cell>
          <cell r="F288" t="str">
            <v>ASSISTENTE ADMINISTRATIVO</v>
          </cell>
          <cell r="G288" t="str">
            <v>HUAPA - IMAGINOLOGIA</v>
          </cell>
          <cell r="H288">
            <v>1730.21</v>
          </cell>
          <cell r="K288">
            <v>0</v>
          </cell>
          <cell r="L288">
            <v>0</v>
          </cell>
          <cell r="M288">
            <v>0</v>
          </cell>
        </row>
        <row r="289">
          <cell r="C289" t="str">
            <v>MARIA ARRUDA DE SANTANA</v>
          </cell>
          <cell r="D289" t="str">
            <v>1.04.01.001</v>
          </cell>
          <cell r="E289" t="str">
            <v>HEAPA - HOSP ESTADUAL APARECIDA GOIANIA CAIO LOUZADA</v>
          </cell>
          <cell r="F289" t="str">
            <v>TECNICO (A) DE ENFERMAGEM</v>
          </cell>
          <cell r="G289" t="str">
            <v>HUAPA - IMAGINOLOGIA</v>
          </cell>
          <cell r="H289">
            <v>2115.0500000000002</v>
          </cell>
          <cell r="K289">
            <v>2992.18</v>
          </cell>
          <cell r="L289">
            <v>2654.86</v>
          </cell>
          <cell r="M289">
            <v>337.32</v>
          </cell>
        </row>
        <row r="290">
          <cell r="C290" t="str">
            <v>MARLUCE BATISTA DA SILVA</v>
          </cell>
          <cell r="D290" t="str">
            <v>1.04.01.001</v>
          </cell>
          <cell r="E290" t="str">
            <v>HEAPA - HOSP ESTADUAL APARECIDA GOIANIA CAIO LOUZADA</v>
          </cell>
          <cell r="F290" t="str">
            <v>TECNICO (A) DE ENFERMAGEM</v>
          </cell>
          <cell r="G290" t="str">
            <v>HUAPA - IMAGINOLOGIA</v>
          </cell>
          <cell r="H290">
            <v>2115.0500000000002</v>
          </cell>
          <cell r="I290">
            <v>3569.37</v>
          </cell>
          <cell r="K290">
            <v>4511.5600000000004</v>
          </cell>
          <cell r="L290">
            <v>786.13</v>
          </cell>
          <cell r="M290">
            <v>3725.43</v>
          </cell>
        </row>
        <row r="291">
          <cell r="C291" t="str">
            <v>GAEL DA SILVA</v>
          </cell>
          <cell r="D291" t="str">
            <v>1.04.01.001</v>
          </cell>
          <cell r="E291" t="str">
            <v>HEAPA - HOSP ESTADUAL APARECIDA GOIANIA CAIO LOUZADA</v>
          </cell>
          <cell r="F291" t="str">
            <v>SUPERVISOR (A) DE RADIOLOGIA</v>
          </cell>
          <cell r="G291" t="str">
            <v>HUAPA - IMAGINOLOGIA</v>
          </cell>
          <cell r="H291">
            <v>2270.94</v>
          </cell>
          <cell r="K291">
            <v>4362.29</v>
          </cell>
          <cell r="L291">
            <v>3571.62</v>
          </cell>
          <cell r="M291">
            <v>790.67</v>
          </cell>
        </row>
        <row r="292">
          <cell r="C292" t="str">
            <v>TAYNAH ARAUJO SILVA</v>
          </cell>
          <cell r="D292" t="str">
            <v>1.04.01.001</v>
          </cell>
          <cell r="E292" t="str">
            <v>HEAPA - HOSP ESTADUAL APARECIDA GOIANIA CAIO LOUZADA</v>
          </cell>
          <cell r="F292" t="str">
            <v>ASSISTENTE ADMINISTRATIVO</v>
          </cell>
          <cell r="G292" t="str">
            <v>HUAPA - IMAGINOLOGIA</v>
          </cell>
          <cell r="H292">
            <v>1730.21</v>
          </cell>
          <cell r="I292">
            <v>1419</v>
          </cell>
          <cell r="K292">
            <v>2446.7800000000002</v>
          </cell>
          <cell r="L292">
            <v>927.99</v>
          </cell>
          <cell r="M292">
            <v>1518.79</v>
          </cell>
        </row>
        <row r="293">
          <cell r="C293" t="str">
            <v>SUELI ABREU DOS SANTOS GOMES</v>
          </cell>
          <cell r="D293" t="str">
            <v>1.04.01.001</v>
          </cell>
          <cell r="E293" t="str">
            <v>HEAPA - HOSP ESTADUAL APARECIDA GOIANIA CAIO LOUZADA</v>
          </cell>
          <cell r="F293" t="str">
            <v>ENFERMEIRO (A)</v>
          </cell>
          <cell r="G293" t="str">
            <v>HUAPA - IMAGINOLOGIA</v>
          </cell>
          <cell r="H293">
            <v>3524.32</v>
          </cell>
          <cell r="K293">
            <v>4156.66</v>
          </cell>
          <cell r="L293">
            <v>3519.74</v>
          </cell>
          <cell r="M293">
            <v>636.91999999999996</v>
          </cell>
        </row>
        <row r="294">
          <cell r="C294" t="str">
            <v>MARCELITA ALVES DA SILVA</v>
          </cell>
          <cell r="D294" t="str">
            <v>1.04.01.001</v>
          </cell>
          <cell r="E294" t="str">
            <v>HEAPA - HOSP ESTADUAL APARECIDA GOIANIA CAIO LOUZADA</v>
          </cell>
          <cell r="F294" t="str">
            <v>TECNICO (A) DE ENFERMAGEM</v>
          </cell>
          <cell r="G294" t="str">
            <v>HUAPA - IMAGINOLOGIA</v>
          </cell>
          <cell r="H294">
            <v>2115.0500000000002</v>
          </cell>
          <cell r="K294">
            <v>2569.61</v>
          </cell>
          <cell r="L294">
            <v>2310.88</v>
          </cell>
          <cell r="M294">
            <v>258.73</v>
          </cell>
        </row>
        <row r="295">
          <cell r="C295" t="str">
            <v>MARCELA DE SOUZA BRITO</v>
          </cell>
          <cell r="D295" t="str">
            <v>1.04.01.001</v>
          </cell>
          <cell r="E295" t="str">
            <v>HEAPA - HOSP ESTADUAL APARECIDA GOIANIA CAIO LOUZADA</v>
          </cell>
          <cell r="F295" t="str">
            <v>ASSISTENTE ADMINISTRATIVO</v>
          </cell>
          <cell r="G295" t="str">
            <v>HUAPA - IMAGINOLOGIA</v>
          </cell>
          <cell r="H295">
            <v>1730.21</v>
          </cell>
          <cell r="I295">
            <v>1376.56</v>
          </cell>
          <cell r="K295">
            <v>3089.5</v>
          </cell>
          <cell r="L295">
            <v>1481.88</v>
          </cell>
          <cell r="M295">
            <v>1607.62</v>
          </cell>
        </row>
        <row r="296">
          <cell r="C296" t="str">
            <v>JEAN CARLO FERREIRA DE MELO</v>
          </cell>
          <cell r="D296" t="str">
            <v>1.04.01.001</v>
          </cell>
          <cell r="E296" t="str">
            <v>HEAPA - HOSP ESTADUAL APARECIDA GOIANIA CAIO LOUZADA</v>
          </cell>
          <cell r="F296" t="str">
            <v>TECNICO (A) DE ENFERMAGEM</v>
          </cell>
          <cell r="G296" t="str">
            <v>HUAPA - IMAGINOLOGIA</v>
          </cell>
          <cell r="H296">
            <v>2115.0500000000002</v>
          </cell>
          <cell r="K296">
            <v>3017.21</v>
          </cell>
          <cell r="L296">
            <v>2675.23</v>
          </cell>
          <cell r="M296">
            <v>341.98</v>
          </cell>
        </row>
        <row r="297">
          <cell r="C297" t="str">
            <v>ELLAYNE CHAVES DA SILVA</v>
          </cell>
          <cell r="D297" t="str">
            <v>1.04.01.001</v>
          </cell>
          <cell r="E297" t="str">
            <v>HEAPA - HOSP ESTADUAL APARECIDA GOIANIA CAIO LOUZADA</v>
          </cell>
          <cell r="F297" t="str">
            <v>TECNICO (A) DE ENFERMAGEM</v>
          </cell>
          <cell r="G297" t="str">
            <v>HUAPA - IMAGINOLOGIA</v>
          </cell>
          <cell r="H297">
            <v>2115.0500000000002</v>
          </cell>
          <cell r="K297">
            <v>770.89</v>
          </cell>
          <cell r="L297">
            <v>661.38</v>
          </cell>
          <cell r="M297">
            <v>109.51</v>
          </cell>
        </row>
        <row r="298">
          <cell r="C298" t="str">
            <v>ELIS ANA SILVA COSTA</v>
          </cell>
          <cell r="D298" t="str">
            <v>1.04.01.001</v>
          </cell>
          <cell r="E298" t="str">
            <v>HEAPA - HOSP ESTADUAL APARECIDA GOIANIA CAIO LOUZADA</v>
          </cell>
          <cell r="F298" t="str">
            <v>TECNICO (A) DE ENFERMAGEM</v>
          </cell>
          <cell r="G298" t="str">
            <v>HUAPA - U.I. ENFERMARIA</v>
          </cell>
          <cell r="H298">
            <v>2115.0500000000002</v>
          </cell>
          <cell r="K298">
            <v>2897.09</v>
          </cell>
          <cell r="L298">
            <v>2465.65</v>
          </cell>
          <cell r="M298">
            <v>431.44</v>
          </cell>
        </row>
        <row r="299">
          <cell r="C299" t="str">
            <v>MARLUCE GOMES FAGUNDES</v>
          </cell>
          <cell r="D299" t="str">
            <v>1.04.01.001</v>
          </cell>
          <cell r="E299" t="str">
            <v>HEAPA - HOSP ESTADUAL APARECIDA GOIANIA CAIO LOUZADA</v>
          </cell>
          <cell r="F299" t="str">
            <v>ENFERMEIRO (A)</v>
          </cell>
          <cell r="G299" t="str">
            <v>HUAPA - IMAGINOLOGIA</v>
          </cell>
          <cell r="H299">
            <v>3524.32</v>
          </cell>
          <cell r="I299">
            <v>6727.7</v>
          </cell>
          <cell r="J299">
            <v>4076.73</v>
          </cell>
          <cell r="K299">
            <v>17292.14</v>
          </cell>
          <cell r="L299">
            <v>0</v>
          </cell>
          <cell r="M299">
            <v>17292.14</v>
          </cell>
        </row>
        <row r="300">
          <cell r="C300" t="str">
            <v>MICHELE DE CARVALHO CRUZ</v>
          </cell>
          <cell r="D300" t="str">
            <v>1.04.01.001</v>
          </cell>
          <cell r="E300" t="str">
            <v>HEAPA - HOSP ESTADUAL APARECIDA GOIANIA CAIO LOUZADA</v>
          </cell>
          <cell r="F300" t="str">
            <v>TECNICO (A) DE ENFERMAGEM</v>
          </cell>
          <cell r="G300" t="str">
            <v>HUAPA - IMAGINOLOGIA</v>
          </cell>
          <cell r="H300">
            <v>2115.0500000000002</v>
          </cell>
          <cell r="K300">
            <v>2961.96</v>
          </cell>
          <cell r="L300">
            <v>2658.7</v>
          </cell>
          <cell r="M300">
            <v>303.26</v>
          </cell>
        </row>
        <row r="301">
          <cell r="C301" t="str">
            <v>NAIDES DOS SANTOS OLIVEIRA</v>
          </cell>
          <cell r="D301" t="str">
            <v>1.04.01.001</v>
          </cell>
          <cell r="E301" t="str">
            <v>HEAPA - HOSP ESTADUAL APARECIDA GOIANIA CAIO LOUZADA</v>
          </cell>
          <cell r="F301" t="str">
            <v>ENFERMEIRO (A)</v>
          </cell>
          <cell r="G301" t="str">
            <v>HUAPA - IMAGINOLOGIA</v>
          </cell>
          <cell r="H301">
            <v>3524.32</v>
          </cell>
          <cell r="K301">
            <v>4566.0600000000004</v>
          </cell>
          <cell r="L301">
            <v>3794.68</v>
          </cell>
          <cell r="M301">
            <v>771.38</v>
          </cell>
        </row>
        <row r="302">
          <cell r="C302" t="str">
            <v>SILVANA MOREIRA DOS SANTOS</v>
          </cell>
          <cell r="D302" t="str">
            <v>1.04.01.001</v>
          </cell>
          <cell r="E302" t="str">
            <v>HEAPA - HOSP ESTADUAL APARECIDA GOIANIA CAIO LOUZADA</v>
          </cell>
          <cell r="F302" t="str">
            <v>TECNICO (A) DE ENFERMAGEM</v>
          </cell>
          <cell r="G302" t="str">
            <v>HUAPA - IMAGINOLOGIA</v>
          </cell>
          <cell r="H302">
            <v>2115.0500000000002</v>
          </cell>
          <cell r="K302">
            <v>1884.39</v>
          </cell>
          <cell r="L302">
            <v>1699.78</v>
          </cell>
          <cell r="M302">
            <v>184.61</v>
          </cell>
        </row>
        <row r="303">
          <cell r="C303" t="str">
            <v>KERDOLLI CALDEIRA SILVA E SOUZA</v>
          </cell>
          <cell r="D303" t="str">
            <v>1.04.01.001</v>
          </cell>
          <cell r="E303" t="str">
            <v>HEAPA - HOSP ESTADUAL APARECIDA GOIANIA CAIO LOUZADA</v>
          </cell>
          <cell r="F303" t="str">
            <v>AUXILIAR ADMINISTRATIVO</v>
          </cell>
          <cell r="G303" t="str">
            <v>HUAPA - ALMOXARIFADO 01/08</v>
          </cell>
          <cell r="H303">
            <v>1194.03</v>
          </cell>
          <cell r="K303">
            <v>1432.84</v>
          </cell>
          <cell r="L303">
            <v>1220.5</v>
          </cell>
          <cell r="M303">
            <v>212.34</v>
          </cell>
        </row>
        <row r="304">
          <cell r="C304" t="str">
            <v>SARA FERREIRA DE OLIVEIRA</v>
          </cell>
          <cell r="D304" t="str">
            <v>1.04.01.001</v>
          </cell>
          <cell r="E304" t="str">
            <v>HEAPA - HOSP ESTADUAL APARECIDA GOIANIA CAIO LOUZADA</v>
          </cell>
          <cell r="F304" t="str">
            <v>TECNICO (A) DE ENFERMAGEM</v>
          </cell>
          <cell r="G304" t="str">
            <v>HUAPA - U.T.I. ADULTO 01/08</v>
          </cell>
          <cell r="H304">
            <v>1730.21</v>
          </cell>
          <cell r="K304">
            <v>2165.5300000000002</v>
          </cell>
          <cell r="L304">
            <v>1987.14</v>
          </cell>
          <cell r="M304">
            <v>178.39</v>
          </cell>
        </row>
        <row r="305">
          <cell r="C305" t="str">
            <v>HUGO DOS SANTOS CARDOSO</v>
          </cell>
          <cell r="D305" t="str">
            <v>1.04.01.001</v>
          </cell>
          <cell r="E305" t="str">
            <v>HEAPA - HOSP ESTADUAL APARECIDA GOIANIA CAIO LOUZADA</v>
          </cell>
          <cell r="F305" t="str">
            <v>TECNICO (A) DE RADIOLOGIA</v>
          </cell>
          <cell r="G305" t="str">
            <v>HUAPA - IMAGINOLOGIA</v>
          </cell>
          <cell r="H305">
            <v>2270.94</v>
          </cell>
          <cell r="I305">
            <v>4860.6499999999996</v>
          </cell>
          <cell r="K305">
            <v>6620.11</v>
          </cell>
          <cell r="L305">
            <v>1385.28</v>
          </cell>
          <cell r="M305">
            <v>5234.83</v>
          </cell>
        </row>
        <row r="306">
          <cell r="C306" t="str">
            <v>GABRIELLY KAWANY RODRIGUES OLIVEIRA</v>
          </cell>
          <cell r="D306" t="str">
            <v>1.04.01.001</v>
          </cell>
          <cell r="E306" t="str">
            <v>HEAPA - HOSP ESTADUAL APARECIDA GOIANIA CAIO LOUZADA</v>
          </cell>
          <cell r="F306" t="str">
            <v>ASSISTENTE ADMINISTRATIVO</v>
          </cell>
          <cell r="G306" t="str">
            <v>HUAPA - DEPARTAMENTO PESSOAL 01/08</v>
          </cell>
          <cell r="H306">
            <v>1730.21</v>
          </cell>
          <cell r="K306">
            <v>1816.72</v>
          </cell>
          <cell r="L306">
            <v>1565.91</v>
          </cell>
          <cell r="M306">
            <v>250.81</v>
          </cell>
        </row>
        <row r="307">
          <cell r="C307" t="str">
            <v>THAIS MENEZES DA SILVA SOUSA</v>
          </cell>
          <cell r="D307" t="str">
            <v>1.04.01.001</v>
          </cell>
          <cell r="E307" t="str">
            <v>HEAPA - HOSP ESTADUAL APARECIDA GOIANIA CAIO LOUZADA</v>
          </cell>
          <cell r="F307" t="str">
            <v>ASSISTENTE ADMINISTRATIVO</v>
          </cell>
          <cell r="G307" t="str">
            <v>HUAPA - RECEPÇAO CENTRAL 01/08</v>
          </cell>
          <cell r="H307">
            <v>1730.21</v>
          </cell>
          <cell r="K307">
            <v>2055.5300000000002</v>
          </cell>
          <cell r="L307">
            <v>1783.23</v>
          </cell>
          <cell r="M307">
            <v>272.3</v>
          </cell>
        </row>
        <row r="308">
          <cell r="C308" t="str">
            <v>WESLEY BARBOSA DE SOUSA SILVA</v>
          </cell>
          <cell r="D308" t="str">
            <v>1.04.01.001</v>
          </cell>
          <cell r="E308" t="str">
            <v>HEAPA - HOSP ESTADUAL APARECIDA GOIANIA CAIO LOUZADA</v>
          </cell>
          <cell r="F308" t="str">
            <v>TECNICO (A) DE IMOBILIZACAO ORTOPEDICA</v>
          </cell>
          <cell r="G308" t="str">
            <v>HUAPA - PRONTO SOCORRO</v>
          </cell>
          <cell r="H308">
            <v>1730.21</v>
          </cell>
          <cell r="K308">
            <v>2055.5300000000002</v>
          </cell>
          <cell r="L308">
            <v>1887.04</v>
          </cell>
          <cell r="M308">
            <v>168.49</v>
          </cell>
        </row>
        <row r="309">
          <cell r="C309" t="str">
            <v>JAMILLA GEA CALDAS MARTINS</v>
          </cell>
          <cell r="D309" t="str">
            <v>1.04.01.001</v>
          </cell>
          <cell r="E309" t="str">
            <v>HEAPA - HOSP ESTADUAL APARECIDA GOIANIA CAIO LOUZADA</v>
          </cell>
          <cell r="F309" t="str">
            <v>BIOMEDICO (A)</v>
          </cell>
          <cell r="G309" t="str">
            <v>HUAPA - COVID</v>
          </cell>
          <cell r="H309">
            <v>2919.78</v>
          </cell>
          <cell r="I309">
            <v>6812.81</v>
          </cell>
          <cell r="J309">
            <v>4087.69</v>
          </cell>
          <cell r="K309">
            <v>15551.55</v>
          </cell>
          <cell r="L309">
            <v>0</v>
          </cell>
          <cell r="M309">
            <v>15551.55</v>
          </cell>
        </row>
        <row r="310">
          <cell r="C310" t="str">
            <v>MARCUS VINICIUS VIEIRA DE ALENCAR</v>
          </cell>
          <cell r="D310" t="str">
            <v>1.04.01.001</v>
          </cell>
          <cell r="E310" t="str">
            <v>HEAPA - HOSP ESTADUAL APARECIDA GOIANIA CAIO LOUZADA</v>
          </cell>
          <cell r="F310" t="str">
            <v>ASSISTENTE ADMINISTRATIVO</v>
          </cell>
          <cell r="G310" t="str">
            <v>HUAPA - U.I. ENFERMARIA</v>
          </cell>
          <cell r="H310">
            <v>1730.21</v>
          </cell>
          <cell r="K310">
            <v>2055.5300000000002</v>
          </cell>
          <cell r="L310">
            <v>1887.04</v>
          </cell>
          <cell r="M310">
            <v>168.49</v>
          </cell>
        </row>
        <row r="311">
          <cell r="C311" t="str">
            <v>JACINETE BARBOSA DA SILVA</v>
          </cell>
          <cell r="D311" t="str">
            <v>1.04.01.001</v>
          </cell>
          <cell r="E311" t="str">
            <v>HEAPA - HOSP ESTADUAL APARECIDA GOIANIA CAIO LOUZADA</v>
          </cell>
          <cell r="F311" t="str">
            <v>TECNICO (A) DE ENFERMAGEM</v>
          </cell>
          <cell r="G311" t="str">
            <v>HUAPA - U.T.I. ADULTO 01/08</v>
          </cell>
          <cell r="H311">
            <v>1730.21</v>
          </cell>
          <cell r="K311">
            <v>2165.5300000000002</v>
          </cell>
          <cell r="L311">
            <v>1987.14</v>
          </cell>
          <cell r="M311">
            <v>178.39</v>
          </cell>
        </row>
        <row r="312">
          <cell r="C312" t="str">
            <v>ROSANA DE OLIVEIRA LIMA MOURA</v>
          </cell>
          <cell r="D312" t="str">
            <v>1.04.01.001</v>
          </cell>
          <cell r="E312" t="str">
            <v>HEAPA - HOSP ESTADUAL APARECIDA GOIANIA CAIO LOUZADA</v>
          </cell>
          <cell r="F312" t="str">
            <v>RECEPCIONISTA</v>
          </cell>
          <cell r="G312" t="str">
            <v>HUAPA - RECEPÇAO CENTRAL 01/08</v>
          </cell>
          <cell r="H312">
            <v>1216.1400000000001</v>
          </cell>
          <cell r="K312">
            <v>1515.76</v>
          </cell>
          <cell r="L312">
            <v>1322.88</v>
          </cell>
          <cell r="M312">
            <v>192.88</v>
          </cell>
        </row>
        <row r="313">
          <cell r="C313" t="str">
            <v>JOYCE VALECIA DE SOUZA SANTOS ITACARAMBY</v>
          </cell>
          <cell r="D313" t="str">
            <v>1.04.01.001</v>
          </cell>
          <cell r="E313" t="str">
            <v>HEAPA - HOSP ESTADUAL APARECIDA GOIANIA CAIO LOUZADA</v>
          </cell>
          <cell r="F313" t="str">
            <v>TECNICO (A) DE ENFERMAGEM</v>
          </cell>
          <cell r="G313" t="str">
            <v>HUAPA - U.I. ENFERMARIA</v>
          </cell>
          <cell r="H313">
            <v>1730.21</v>
          </cell>
          <cell r="K313">
            <v>2055.5300000000002</v>
          </cell>
          <cell r="L313">
            <v>1887.04</v>
          </cell>
          <cell r="M313">
            <v>168.49</v>
          </cell>
        </row>
        <row r="314">
          <cell r="C314" t="str">
            <v>PAULO LINDOMAR DA SILVA OLIVEIRA</v>
          </cell>
          <cell r="D314" t="str">
            <v>1.04.01.001</v>
          </cell>
          <cell r="E314" t="str">
            <v>HEAPA - HOSP ESTADUAL APARECIDA GOIANIA CAIO LOUZADA</v>
          </cell>
          <cell r="F314" t="str">
            <v>ANALISTA PATRIMONIAL</v>
          </cell>
          <cell r="G314" t="str">
            <v>HUAPA - PATRIMONIO 01/08</v>
          </cell>
          <cell r="H314">
            <v>4154.62</v>
          </cell>
          <cell r="K314">
            <v>4601.16</v>
          </cell>
          <cell r="L314">
            <v>3818.07</v>
          </cell>
          <cell r="M314">
            <v>783.09</v>
          </cell>
        </row>
        <row r="315">
          <cell r="C315" t="str">
            <v>EDUARDO DE SOUZA ALVES</v>
          </cell>
          <cell r="D315" t="str">
            <v>1.04.01.001</v>
          </cell>
          <cell r="E315" t="str">
            <v>HEAPA - HOSP ESTADUAL APARECIDA GOIANIA CAIO LOUZADA</v>
          </cell>
          <cell r="F315" t="str">
            <v>TECNICO (A) DE IMOBILIZACAO ORTOPEDICA</v>
          </cell>
          <cell r="G315" t="str">
            <v>HUAPA - PRONTO SOCORRO</v>
          </cell>
          <cell r="H315">
            <v>1730.21</v>
          </cell>
          <cell r="K315">
            <v>2055.5300000000002</v>
          </cell>
          <cell r="L315">
            <v>1887.04</v>
          </cell>
          <cell r="M315">
            <v>168.49</v>
          </cell>
        </row>
        <row r="316">
          <cell r="C316" t="str">
            <v>ELCIO BICUDO DA ROCHA</v>
          </cell>
          <cell r="D316" t="str">
            <v>1.04.01.001</v>
          </cell>
          <cell r="E316" t="str">
            <v>HEAPA - HOSP ESTADUAL APARECIDA GOIANIA CAIO LOUZADA</v>
          </cell>
          <cell r="F316" t="str">
            <v>TECNICO (A) DE ENFERMAGEM</v>
          </cell>
          <cell r="G316" t="str">
            <v>HUAPA - U.I. ENFERMARIA</v>
          </cell>
          <cell r="H316">
            <v>1730.21</v>
          </cell>
          <cell r="K316">
            <v>0</v>
          </cell>
          <cell r="L316">
            <v>0</v>
          </cell>
          <cell r="M316">
            <v>0</v>
          </cell>
        </row>
        <row r="317">
          <cell r="C317" t="str">
            <v>ELIA ALVES FIGUEIROL</v>
          </cell>
          <cell r="D317" t="str">
            <v>1.04.01.001</v>
          </cell>
          <cell r="E317" t="str">
            <v>HEAPA - HOSP ESTADUAL APARECIDA GOIANIA CAIO LOUZADA</v>
          </cell>
          <cell r="F317" t="str">
            <v>AUXILIAR DE FARMACIA</v>
          </cell>
          <cell r="G317" t="str">
            <v>HUAPA - FARMACIA CENTRAL 01/08</v>
          </cell>
          <cell r="H317">
            <v>1572.91</v>
          </cell>
          <cell r="K317">
            <v>1890.37</v>
          </cell>
          <cell r="L317">
            <v>1736.74</v>
          </cell>
          <cell r="M317">
            <v>153.63</v>
          </cell>
        </row>
        <row r="318">
          <cell r="C318" t="str">
            <v>LEANDRO LIMA DA PAIXAO</v>
          </cell>
          <cell r="D318" t="str">
            <v>1.04.01.001</v>
          </cell>
          <cell r="E318" t="str">
            <v>HEAPA - HOSP ESTADUAL APARECIDA GOIANIA CAIO LOUZADA</v>
          </cell>
          <cell r="F318" t="str">
            <v>ASSISTENTE SOCIAL</v>
          </cell>
          <cell r="G318" t="str">
            <v>HUAPA - SERVIÇO SOCIAL 01/08</v>
          </cell>
          <cell r="H318">
            <v>2831.95</v>
          </cell>
          <cell r="K318">
            <v>4001.77</v>
          </cell>
          <cell r="L318">
            <v>3406.52</v>
          </cell>
          <cell r="M318">
            <v>595.25</v>
          </cell>
        </row>
        <row r="319">
          <cell r="C319" t="str">
            <v>KETLIN MARLEY SANTOS MEIRELES</v>
          </cell>
          <cell r="D319" t="str">
            <v>1.04.01.001</v>
          </cell>
          <cell r="E319" t="str">
            <v>HEAPA - HOSP ESTADUAL APARECIDA GOIANIA CAIO LOUZADA</v>
          </cell>
          <cell r="F319" t="str">
            <v>RECEPCIONISTA</v>
          </cell>
          <cell r="G319" t="str">
            <v>HUAPA - RECEPÇAO CENTRAL 01/08</v>
          </cell>
          <cell r="H319">
            <v>1216.1400000000001</v>
          </cell>
          <cell r="I319">
            <v>2316.21</v>
          </cell>
          <cell r="J319">
            <v>1214.6300000000001</v>
          </cell>
          <cell r="K319">
            <v>5975.78</v>
          </cell>
          <cell r="L319">
            <v>0</v>
          </cell>
          <cell r="M319">
            <v>5975.78</v>
          </cell>
        </row>
        <row r="320">
          <cell r="C320" t="str">
            <v>JOSE RICARDO PINTO DE ARAUJO</v>
          </cell>
          <cell r="D320" t="str">
            <v>1.04.01.001</v>
          </cell>
          <cell r="E320" t="str">
            <v>HEAPA - HOSP ESTADUAL APARECIDA GOIANIA CAIO LOUZADA</v>
          </cell>
          <cell r="F320" t="str">
            <v>INSTRUMENTADOR CIRURGICO</v>
          </cell>
          <cell r="G320" t="str">
            <v>HUAPA - CENTRO CIRURGICO 01/08</v>
          </cell>
          <cell r="H320">
            <v>1929.06</v>
          </cell>
          <cell r="K320">
            <v>2374.3200000000002</v>
          </cell>
          <cell r="L320">
            <v>2172.0100000000002</v>
          </cell>
          <cell r="M320">
            <v>202.31</v>
          </cell>
        </row>
        <row r="321">
          <cell r="C321" t="str">
            <v>ELISANGELA MARIA PEREIRA DA SILVA</v>
          </cell>
          <cell r="D321" t="str">
            <v>1.04.01.001</v>
          </cell>
          <cell r="E321" t="str">
            <v>HEAPA - HOSP ESTADUAL APARECIDA GOIANIA CAIO LOUZADA</v>
          </cell>
          <cell r="F321" t="str">
            <v>ENFERMEIRO (A)</v>
          </cell>
          <cell r="G321" t="str">
            <v>HUAPA - IMAGINOLOGIA</v>
          </cell>
          <cell r="H321">
            <v>3524.32</v>
          </cell>
          <cell r="K321">
            <v>4733.08</v>
          </cell>
          <cell r="L321">
            <v>3948.65</v>
          </cell>
          <cell r="M321">
            <v>784.43</v>
          </cell>
        </row>
        <row r="322">
          <cell r="C322" t="str">
            <v>BRUNO SAMPAIO DE SOUZA PEREIRA</v>
          </cell>
          <cell r="D322" t="str">
            <v>1.04.01.001</v>
          </cell>
          <cell r="E322" t="str">
            <v>HEAPA - HOSP ESTADUAL APARECIDA GOIANIA CAIO LOUZADA</v>
          </cell>
          <cell r="F322" t="str">
            <v>TECNICO (A) DE RADIOLOGIA</v>
          </cell>
          <cell r="G322" t="str">
            <v>HUAPA - IMAGINOLOGIA</v>
          </cell>
          <cell r="H322">
            <v>2270.94</v>
          </cell>
          <cell r="K322">
            <v>3614.75</v>
          </cell>
          <cell r="L322">
            <v>3108.18</v>
          </cell>
          <cell r="M322">
            <v>506.57</v>
          </cell>
        </row>
        <row r="323">
          <cell r="C323" t="str">
            <v>MARLY RIBEIRO DA SILVA</v>
          </cell>
          <cell r="D323" t="str">
            <v>1.04.01.001</v>
          </cell>
          <cell r="E323" t="str">
            <v>HEAPA - HOSP ESTADUAL APARECIDA GOIANIA CAIO LOUZADA</v>
          </cell>
          <cell r="F323" t="str">
            <v>TECNICO (A) DE ENFERMAGEM</v>
          </cell>
          <cell r="G323" t="str">
            <v>HUAPA - PRONTO SOCORRO</v>
          </cell>
          <cell r="H323">
            <v>1730.21</v>
          </cell>
          <cell r="K323">
            <v>2055.5300000000002</v>
          </cell>
          <cell r="L323">
            <v>1887.04</v>
          </cell>
          <cell r="M323">
            <v>168.49</v>
          </cell>
        </row>
        <row r="324">
          <cell r="C324" t="str">
            <v>NATHALIA MARQUES SCHUENQUENER</v>
          </cell>
          <cell r="D324" t="str">
            <v>1.04.01.001</v>
          </cell>
          <cell r="E324" t="str">
            <v>HEAPA - HOSP ESTADUAL APARECIDA GOIANIA CAIO LOUZADA</v>
          </cell>
          <cell r="F324" t="str">
            <v>PSICOLOGO (A)</v>
          </cell>
          <cell r="G324" t="str">
            <v>HUAPA - PSICOLOGIA 01/08</v>
          </cell>
          <cell r="H324">
            <v>2831.95</v>
          </cell>
          <cell r="K324">
            <v>3413.55</v>
          </cell>
          <cell r="L324">
            <v>2976.53</v>
          </cell>
          <cell r="M324">
            <v>437.02</v>
          </cell>
        </row>
        <row r="325">
          <cell r="C325" t="str">
            <v>JOVANI GOMES FERREIRA JUNIOR</v>
          </cell>
          <cell r="D325" t="str">
            <v>1.04.01.001</v>
          </cell>
          <cell r="E325" t="str">
            <v>HEAPA - HOSP ESTADUAL APARECIDA GOIANIA CAIO LOUZADA</v>
          </cell>
          <cell r="F325" t="str">
            <v>ENFERMEIRO (A)</v>
          </cell>
          <cell r="G325" t="str">
            <v>HUAPA - U.I. ENFERMARIA</v>
          </cell>
          <cell r="H325">
            <v>2883.17</v>
          </cell>
          <cell r="K325">
            <v>3688.59</v>
          </cell>
          <cell r="L325">
            <v>3177.58</v>
          </cell>
          <cell r="M325">
            <v>511.01</v>
          </cell>
        </row>
        <row r="326">
          <cell r="C326" t="str">
            <v>PATRICIA DA CUNHA SILVA</v>
          </cell>
          <cell r="D326" t="str">
            <v>1.04.01.001</v>
          </cell>
          <cell r="E326" t="str">
            <v>HEAPA - HOSP ESTADUAL APARECIDA GOIANIA CAIO LOUZADA</v>
          </cell>
          <cell r="F326" t="str">
            <v>TECNICO (A) DE ENFERMAGEM</v>
          </cell>
          <cell r="G326" t="str">
            <v>HUAPA - U.I. ENFERMARIA</v>
          </cell>
          <cell r="H326">
            <v>1730.21</v>
          </cell>
          <cell r="K326">
            <v>2282.59</v>
          </cell>
          <cell r="L326">
            <v>1993.79</v>
          </cell>
          <cell r="M326">
            <v>288.8</v>
          </cell>
        </row>
        <row r="327">
          <cell r="C327" t="str">
            <v>MILDA FEITOSA DA SILVA</v>
          </cell>
          <cell r="D327" t="str">
            <v>1.04.01.001</v>
          </cell>
          <cell r="E327" t="str">
            <v>HEAPA - HOSP ESTADUAL APARECIDA GOIANIA CAIO LOUZADA</v>
          </cell>
          <cell r="F327" t="str">
            <v>TECNICO (A) DE ENFERMAGEM</v>
          </cell>
          <cell r="G327" t="str">
            <v>HUAPA - U.I. ENFERMARIA</v>
          </cell>
          <cell r="H327">
            <v>2115.0500000000002</v>
          </cell>
          <cell r="K327">
            <v>2894.41</v>
          </cell>
          <cell r="L327">
            <v>2575.27</v>
          </cell>
          <cell r="M327">
            <v>319.14</v>
          </cell>
        </row>
        <row r="328">
          <cell r="C328" t="str">
            <v>ARIADNE CHAVES FERREIRA</v>
          </cell>
          <cell r="D328" t="str">
            <v>1.04.01.001</v>
          </cell>
          <cell r="E328" t="str">
            <v>HEAPA - HOSP ESTADUAL APARECIDA GOIANIA CAIO LOUZADA</v>
          </cell>
          <cell r="F328" t="str">
            <v>TECNICO (A) DE ENFERMAGEM</v>
          </cell>
          <cell r="G328" t="str">
            <v>HUAPA - PRONTO SOCORRO</v>
          </cell>
          <cell r="H328">
            <v>1730.21</v>
          </cell>
          <cell r="K328">
            <v>1997.32</v>
          </cell>
          <cell r="L328">
            <v>1820.46</v>
          </cell>
          <cell r="M328">
            <v>176.86</v>
          </cell>
        </row>
        <row r="329">
          <cell r="C329" t="str">
            <v>VALERIA CARNEIRO LOPES</v>
          </cell>
          <cell r="D329" t="str">
            <v>1.04.01.001</v>
          </cell>
          <cell r="E329" t="str">
            <v>HEAPA - HOSP ESTADUAL APARECIDA GOIANIA CAIO LOUZADA</v>
          </cell>
          <cell r="F329" t="str">
            <v>COORDENADOR (A) DE ENFERMAGEM</v>
          </cell>
          <cell r="G329" t="str">
            <v>HUAPA - U.T.I. ADULTO 01/08</v>
          </cell>
          <cell r="H329">
            <v>3840.38</v>
          </cell>
          <cell r="K329">
            <v>5463.23</v>
          </cell>
          <cell r="L329">
            <v>4383.51</v>
          </cell>
          <cell r="M329">
            <v>1079.72</v>
          </cell>
        </row>
        <row r="330">
          <cell r="C330" t="str">
            <v>ISABELLA CRISTINA SOUZA FREIRE</v>
          </cell>
          <cell r="D330" t="str">
            <v>1.04.01.001</v>
          </cell>
          <cell r="E330" t="str">
            <v>HEAPA - HOSP ESTADUAL APARECIDA GOIANIA CAIO LOUZADA</v>
          </cell>
          <cell r="F330" t="str">
            <v>TECNICO (A) DE ENFERMAGEM</v>
          </cell>
          <cell r="G330" t="str">
            <v>HUAPA - CENTRO CIRURGICO 01/08</v>
          </cell>
          <cell r="H330">
            <v>1730.21</v>
          </cell>
          <cell r="K330">
            <v>2165.5300000000002</v>
          </cell>
          <cell r="L330">
            <v>1987.14</v>
          </cell>
          <cell r="M330">
            <v>178.39</v>
          </cell>
        </row>
        <row r="331">
          <cell r="C331" t="str">
            <v>CLERYANE DIAS FERREIRA</v>
          </cell>
          <cell r="D331" t="str">
            <v>1.04.01.001</v>
          </cell>
          <cell r="E331" t="str">
            <v>HEAPA - HOSP ESTADUAL APARECIDA GOIANIA CAIO LOUZADA</v>
          </cell>
          <cell r="F331" t="str">
            <v>TECNICO (A) DE ENFERMAGEM</v>
          </cell>
          <cell r="G331" t="str">
            <v>HUAPA - U.I. ENFERMARIA</v>
          </cell>
          <cell r="H331">
            <v>1730.21</v>
          </cell>
          <cell r="K331">
            <v>2438.29</v>
          </cell>
          <cell r="L331">
            <v>2203.9899999999998</v>
          </cell>
          <cell r="M331">
            <v>234.3</v>
          </cell>
        </row>
        <row r="332">
          <cell r="C332" t="str">
            <v>DALVA LAGARES DE MELO</v>
          </cell>
          <cell r="D332" t="str">
            <v>1.04.01.001</v>
          </cell>
          <cell r="E332" t="str">
            <v>HEAPA - HOSP ESTADUAL APARECIDA GOIANIA CAIO LOUZADA</v>
          </cell>
          <cell r="F332" t="str">
            <v>ENFERMEIRO (A)</v>
          </cell>
          <cell r="G332" t="str">
            <v>HUAPA - U.I. ENFERMARIA</v>
          </cell>
          <cell r="H332">
            <v>2883.17</v>
          </cell>
          <cell r="K332">
            <v>3121.98</v>
          </cell>
          <cell r="L332">
            <v>2760.26</v>
          </cell>
          <cell r="M332">
            <v>361.72</v>
          </cell>
        </row>
        <row r="333">
          <cell r="C333" t="str">
            <v>JOSE ANTONIO FERREIRA DE SOUZA</v>
          </cell>
          <cell r="D333" t="str">
            <v>1.04.01.001</v>
          </cell>
          <cell r="E333" t="str">
            <v>HEAPA - HOSP ESTADUAL APARECIDA GOIANIA CAIO LOUZADA</v>
          </cell>
          <cell r="F333" t="str">
            <v>TECNICO (A) DE ENFERMAGEM</v>
          </cell>
          <cell r="G333" t="str">
            <v>HUAPA - PRONTO SOCORRO</v>
          </cell>
          <cell r="H333">
            <v>1730.21</v>
          </cell>
          <cell r="K333">
            <v>2437.39</v>
          </cell>
          <cell r="L333">
            <v>2203.2600000000002</v>
          </cell>
          <cell r="M333">
            <v>234.13</v>
          </cell>
        </row>
        <row r="334">
          <cell r="C334" t="str">
            <v>HELIO ARRUDA</v>
          </cell>
          <cell r="D334" t="str">
            <v>1.04.01.001</v>
          </cell>
          <cell r="E334" t="str">
            <v>HEAPA - HOSP ESTADUAL APARECIDA GOIANIA CAIO LOUZADA</v>
          </cell>
          <cell r="F334" t="str">
            <v>AGENTE DE PORTARIA</v>
          </cell>
          <cell r="G334" t="str">
            <v>HUAPA - RECEPÇAO CENTRAL 01/08</v>
          </cell>
          <cell r="H334">
            <v>1308.6600000000001</v>
          </cell>
          <cell r="K334">
            <v>1308.6600000000001</v>
          </cell>
          <cell r="L334">
            <v>1100.17</v>
          </cell>
          <cell r="M334">
            <v>208.49</v>
          </cell>
        </row>
        <row r="335">
          <cell r="C335" t="str">
            <v>LUDMILLA CAVALCANTE ALVES BRAGA</v>
          </cell>
          <cell r="D335" t="str">
            <v>1.04.01.001</v>
          </cell>
          <cell r="E335" t="str">
            <v>HEAPA - HOSP ESTADUAL APARECIDA GOIANIA CAIO LOUZADA</v>
          </cell>
          <cell r="F335" t="str">
            <v>AUXILIAR DE FARMACIA</v>
          </cell>
          <cell r="G335" t="str">
            <v>HUAPA - FARMACIA CENTRAL 01/08</v>
          </cell>
          <cell r="H335">
            <v>1572.91</v>
          </cell>
          <cell r="K335">
            <v>1890.37</v>
          </cell>
          <cell r="L335">
            <v>1736.74</v>
          </cell>
          <cell r="M335">
            <v>153.63</v>
          </cell>
        </row>
        <row r="336">
          <cell r="C336" t="str">
            <v>THELMA ALVES COSTA</v>
          </cell>
          <cell r="D336" t="str">
            <v>1.04.01.001</v>
          </cell>
          <cell r="E336" t="str">
            <v>HEAPA - HOSP ESTADUAL APARECIDA GOIANIA CAIO LOUZADA</v>
          </cell>
          <cell r="F336" t="str">
            <v xml:space="preserve">COORDENADOR (A) DE NUCLEO E VIGILANCIA </v>
          </cell>
          <cell r="G336" t="str">
            <v>HUAPA - NUCLEO DE VIGILANCIA EPIDEMIOLOGICA</v>
          </cell>
          <cell r="H336">
            <v>3524.32</v>
          </cell>
          <cell r="K336">
            <v>4763.13</v>
          </cell>
          <cell r="L336">
            <v>3968.68</v>
          </cell>
          <cell r="M336">
            <v>794.45</v>
          </cell>
        </row>
        <row r="337">
          <cell r="C337" t="str">
            <v>ANGELA MARTA TAVARES FRANCO</v>
          </cell>
          <cell r="D337" t="str">
            <v>1.04.01.001</v>
          </cell>
          <cell r="E337" t="str">
            <v>HEAPA - HOSP ESTADUAL APARECIDA GOIANIA CAIO LOUZADA</v>
          </cell>
          <cell r="F337" t="str">
            <v>ASSISTENTE SOCIAL</v>
          </cell>
          <cell r="G337" t="str">
            <v>HUAPA - SERVIÇO SOCIAL 01/08</v>
          </cell>
          <cell r="H337">
            <v>2831.95</v>
          </cell>
          <cell r="K337">
            <v>3947.85</v>
          </cell>
          <cell r="L337">
            <v>3367.1</v>
          </cell>
          <cell r="M337">
            <v>580.75</v>
          </cell>
        </row>
        <row r="338">
          <cell r="C338" t="str">
            <v>NAYDELL BARBOSA DE ALMEIDA</v>
          </cell>
          <cell r="D338" t="str">
            <v>1.04.01.001</v>
          </cell>
          <cell r="E338" t="str">
            <v>HEAPA - HOSP ESTADUAL APARECIDA GOIANIA CAIO LOUZADA</v>
          </cell>
          <cell r="F338" t="str">
            <v>AUXILIAR DE FARMACIA</v>
          </cell>
          <cell r="G338" t="str">
            <v>HUAPA - FARMACIA CENTRAL 01/08</v>
          </cell>
          <cell r="H338">
            <v>1572.91</v>
          </cell>
          <cell r="K338">
            <v>2226.6</v>
          </cell>
          <cell r="L338">
            <v>2042.02</v>
          </cell>
          <cell r="M338">
            <v>184.58</v>
          </cell>
        </row>
        <row r="339">
          <cell r="C339" t="str">
            <v>NAIANE ARAUJO MARQUES</v>
          </cell>
          <cell r="D339" t="str">
            <v>1.04.01.001</v>
          </cell>
          <cell r="E339" t="str">
            <v>HEAPA - HOSP ESTADUAL APARECIDA GOIANIA CAIO LOUZADA</v>
          </cell>
          <cell r="F339" t="str">
            <v>FISIOTERAPEUTA</v>
          </cell>
          <cell r="G339" t="str">
            <v>HUAPA - FISIOTERAPIA 01/08</v>
          </cell>
          <cell r="H339">
            <v>2533.58</v>
          </cell>
          <cell r="K339">
            <v>2845.62</v>
          </cell>
          <cell r="L339">
            <v>2535.56</v>
          </cell>
          <cell r="M339">
            <v>310.06</v>
          </cell>
        </row>
        <row r="340">
          <cell r="C340" t="str">
            <v>GABRIELA ESTEFANEA ARRAIS DE SOUSA</v>
          </cell>
          <cell r="D340" t="str">
            <v>1.04.01.001</v>
          </cell>
          <cell r="E340" t="str">
            <v>HEAPA - HOSP ESTADUAL APARECIDA GOIANIA CAIO LOUZADA</v>
          </cell>
          <cell r="F340" t="str">
            <v>TECNICO (A) DE LABORATORIO</v>
          </cell>
          <cell r="G340" t="str">
            <v>HUAPA - LABORATORIO DE ANALISES CLINICAS 01/08</v>
          </cell>
          <cell r="H340">
            <v>1730.21</v>
          </cell>
          <cell r="K340">
            <v>2079.91</v>
          </cell>
          <cell r="L340">
            <v>1805.41</v>
          </cell>
          <cell r="M340">
            <v>274.5</v>
          </cell>
        </row>
        <row r="341">
          <cell r="C341" t="str">
            <v>DIRCE ALVES DE CARVALHO</v>
          </cell>
          <cell r="D341" t="str">
            <v>1.04.01.001</v>
          </cell>
          <cell r="E341" t="str">
            <v>HEAPA - HOSP ESTADUAL APARECIDA GOIANIA CAIO LOUZADA</v>
          </cell>
          <cell r="F341" t="str">
            <v>TECNICO (A) DE RADIOLOGIA</v>
          </cell>
          <cell r="G341" t="str">
            <v>HUAPA - IMAGINOLOGIA</v>
          </cell>
          <cell r="H341">
            <v>2270.94</v>
          </cell>
          <cell r="K341">
            <v>3338.29</v>
          </cell>
          <cell r="L341">
            <v>2854.75</v>
          </cell>
          <cell r="M341">
            <v>483.54</v>
          </cell>
        </row>
        <row r="342">
          <cell r="C342" t="str">
            <v>SORAIA RAMOS SOUSA</v>
          </cell>
          <cell r="D342" t="str">
            <v>1.04.01.001</v>
          </cell>
          <cell r="E342" t="str">
            <v>HEAPA - HOSP ESTADUAL APARECIDA GOIANIA CAIO LOUZADA</v>
          </cell>
          <cell r="F342" t="str">
            <v>TECNICO (A) DE ENFERMAGEM</v>
          </cell>
          <cell r="G342" t="str">
            <v>HUAPA - U.I. ENFERMARIA</v>
          </cell>
          <cell r="H342">
            <v>2115.0500000000002</v>
          </cell>
          <cell r="K342">
            <v>2459.61</v>
          </cell>
          <cell r="L342">
            <v>2235.56</v>
          </cell>
          <cell r="M342">
            <v>224.05</v>
          </cell>
        </row>
        <row r="343">
          <cell r="C343" t="str">
            <v>ROSIANE VALE DA SILVA VIEIRA</v>
          </cell>
          <cell r="D343" t="str">
            <v>1.04.01.001</v>
          </cell>
          <cell r="E343" t="str">
            <v>HEAPA - HOSP ESTADUAL APARECIDA GOIANIA CAIO LOUZADA</v>
          </cell>
          <cell r="F343" t="str">
            <v>TECNICO (A) DE ENFERMAGEM</v>
          </cell>
          <cell r="G343" t="str">
            <v>HUAPA - U.T.I. ADULTO 01/08</v>
          </cell>
          <cell r="H343">
            <v>1730.21</v>
          </cell>
          <cell r="K343">
            <v>2498</v>
          </cell>
          <cell r="L343">
            <v>2252.59</v>
          </cell>
          <cell r="M343">
            <v>245.41</v>
          </cell>
        </row>
        <row r="344">
          <cell r="C344" t="str">
            <v>WESLEY NUNES VIRTUOSO</v>
          </cell>
          <cell r="D344" t="str">
            <v>1.04.01.001</v>
          </cell>
          <cell r="E344" t="str">
            <v>HEAPA - HOSP ESTADUAL APARECIDA GOIANIA CAIO LOUZADA</v>
          </cell>
          <cell r="F344" t="str">
            <v>TECNICO (A) DE ENFERMAGEM</v>
          </cell>
          <cell r="G344" t="str">
            <v>HUAPA - U.T.I. ADULTO 01/08</v>
          </cell>
          <cell r="H344">
            <v>1730.21</v>
          </cell>
          <cell r="K344">
            <v>2486.33</v>
          </cell>
          <cell r="L344">
            <v>2243.09</v>
          </cell>
          <cell r="M344">
            <v>243.24</v>
          </cell>
        </row>
        <row r="345">
          <cell r="C345" t="str">
            <v>GABRIEL VITOR DE SOUSA CAMPELO</v>
          </cell>
          <cell r="D345" t="str">
            <v>1.04.01.001</v>
          </cell>
          <cell r="E345" t="str">
            <v>HEAPA - HOSP ESTADUAL APARECIDA GOIANIA CAIO LOUZADA</v>
          </cell>
          <cell r="F345" t="str">
            <v>ENFERMEIRO (A)</v>
          </cell>
          <cell r="G345" t="str">
            <v>HUAPA - CENTRO CIRURGICO 01/08</v>
          </cell>
          <cell r="H345">
            <v>2883.17</v>
          </cell>
          <cell r="K345">
            <v>3942.64</v>
          </cell>
          <cell r="L345">
            <v>3363.29</v>
          </cell>
          <cell r="M345">
            <v>579.35</v>
          </cell>
        </row>
        <row r="346">
          <cell r="C346" t="str">
            <v>FABIANA CARDOSO DORNELES</v>
          </cell>
          <cell r="D346" t="str">
            <v>1.04.01.001</v>
          </cell>
          <cell r="E346" t="str">
            <v>HEAPA - HOSP ESTADUAL APARECIDA GOIANIA CAIO LOUZADA</v>
          </cell>
          <cell r="F346" t="str">
            <v>COORDENADOR (A) ADMINISTRATIVO</v>
          </cell>
          <cell r="G346" t="str">
            <v>HUAPA - IMAGINOLOGIA</v>
          </cell>
          <cell r="H346">
            <v>4470.3599999999997</v>
          </cell>
          <cell r="K346">
            <v>4932.6899999999996</v>
          </cell>
          <cell r="L346">
            <v>4039.04</v>
          </cell>
          <cell r="M346">
            <v>893.65</v>
          </cell>
        </row>
        <row r="347">
          <cell r="C347" t="str">
            <v>MICHELLY DIVINA GONCALVES DE JESUS SILVA</v>
          </cell>
          <cell r="D347" t="str">
            <v>1.04.01.001</v>
          </cell>
          <cell r="E347" t="str">
            <v>HEAPA - HOSP ESTADUAL APARECIDA GOIANIA CAIO LOUZADA</v>
          </cell>
          <cell r="F347" t="str">
            <v>TECNICO (A) DE ENFERMAGEM</v>
          </cell>
          <cell r="G347" t="str">
            <v>HUAPA - PRONTO SOCORRO</v>
          </cell>
          <cell r="H347">
            <v>1730.21</v>
          </cell>
          <cell r="K347">
            <v>2055.5300000000002</v>
          </cell>
          <cell r="L347">
            <v>1783.23</v>
          </cell>
          <cell r="M347">
            <v>272.3</v>
          </cell>
        </row>
        <row r="348">
          <cell r="C348" t="str">
            <v>SUZANA MARIA SANTANA SOARES</v>
          </cell>
          <cell r="D348" t="str">
            <v>1.04.01.001</v>
          </cell>
          <cell r="E348" t="str">
            <v>HEAPA - HOSP ESTADUAL APARECIDA GOIANIA CAIO LOUZADA</v>
          </cell>
          <cell r="F348" t="str">
            <v>ENFERMEIRO (A)</v>
          </cell>
          <cell r="G348" t="str">
            <v>HUAPA - PRONTO SOCORRO</v>
          </cell>
          <cell r="H348">
            <v>2883.17</v>
          </cell>
          <cell r="K348">
            <v>3410.3</v>
          </cell>
          <cell r="L348">
            <v>2974.15</v>
          </cell>
          <cell r="M348">
            <v>436.15</v>
          </cell>
        </row>
        <row r="349">
          <cell r="C349" t="str">
            <v>MARIA DA PENHA MOREIRA</v>
          </cell>
          <cell r="D349" t="str">
            <v>1.04.01.001</v>
          </cell>
          <cell r="E349" t="str">
            <v>HEAPA - HOSP ESTADUAL APARECIDA GOIANIA CAIO LOUZADA</v>
          </cell>
          <cell r="F349" t="str">
            <v>TECNICO (A) DE ENFERMAGEM</v>
          </cell>
          <cell r="G349" t="str">
            <v>HUAPA - U.I. ENFERMARIA</v>
          </cell>
          <cell r="H349">
            <v>1730.21</v>
          </cell>
          <cell r="K349">
            <v>2055.5300000000002</v>
          </cell>
          <cell r="L349">
            <v>1783.23</v>
          </cell>
          <cell r="M349">
            <v>272.3</v>
          </cell>
        </row>
        <row r="350">
          <cell r="C350" t="str">
            <v>MARIA CONCEICAO GOMES</v>
          </cell>
          <cell r="D350" t="str">
            <v>1.04.01.001</v>
          </cell>
          <cell r="E350" t="str">
            <v>HEAPA - HOSP ESTADUAL APARECIDA GOIANIA CAIO LOUZADA</v>
          </cell>
          <cell r="F350" t="str">
            <v>TECNICO (A) DE ENFERMAGEM</v>
          </cell>
          <cell r="G350" t="str">
            <v>HUAPA - PRONTO SOCORRO</v>
          </cell>
          <cell r="H350">
            <v>1730.21</v>
          </cell>
          <cell r="K350">
            <v>2442.8000000000002</v>
          </cell>
          <cell r="L350">
            <v>2103.85</v>
          </cell>
          <cell r="M350">
            <v>338.95</v>
          </cell>
        </row>
        <row r="351">
          <cell r="C351" t="str">
            <v>ANA ABADIA FERREIRA DA MOTA MELO</v>
          </cell>
          <cell r="D351" t="str">
            <v>1.04.01.001</v>
          </cell>
          <cell r="E351" t="str">
            <v>HEAPA - HOSP ESTADUAL APARECIDA GOIANIA CAIO LOUZADA</v>
          </cell>
          <cell r="F351" t="str">
            <v>TECNICO (A) DE ENFERMAGEM</v>
          </cell>
          <cell r="G351" t="str">
            <v>HUAPA - U.I. ENFERMARIA</v>
          </cell>
          <cell r="H351">
            <v>1730.21</v>
          </cell>
          <cell r="K351">
            <v>2055.5300000000002</v>
          </cell>
          <cell r="L351">
            <v>1887.04</v>
          </cell>
          <cell r="M351">
            <v>168.49</v>
          </cell>
        </row>
        <row r="352">
          <cell r="C352" t="str">
            <v>PAMELA FERNANDES SILVA DOS SANTOS</v>
          </cell>
          <cell r="D352" t="str">
            <v>1.04.01.001</v>
          </cell>
          <cell r="E352" t="str">
            <v>HEAPA - HOSP ESTADUAL APARECIDA GOIANIA CAIO LOUZADA</v>
          </cell>
          <cell r="F352" t="str">
            <v>ANALISTA DE SISTEMA</v>
          </cell>
          <cell r="G352" t="str">
            <v>HUAPA - TECNOLOGIA DA INFORMAÇAO 01/08</v>
          </cell>
          <cell r="H352">
            <v>2819.39</v>
          </cell>
          <cell r="K352">
            <v>2960.36</v>
          </cell>
          <cell r="L352">
            <v>2657.39</v>
          </cell>
          <cell r="M352">
            <v>302.97000000000003</v>
          </cell>
        </row>
        <row r="353">
          <cell r="C353" t="str">
            <v>THAMARA TAVARES DE MESQUITA DIAS</v>
          </cell>
          <cell r="D353" t="str">
            <v>1.04.01.001</v>
          </cell>
          <cell r="E353" t="str">
            <v>HEAPA - HOSP ESTADUAL APARECIDA GOIANIA CAIO LOUZADA</v>
          </cell>
          <cell r="F353" t="str">
            <v>ENFERMEIRO (A)</v>
          </cell>
          <cell r="G353" t="str">
            <v>HUAPA - PRONTO SOCORRO</v>
          </cell>
          <cell r="H353">
            <v>2883.17</v>
          </cell>
          <cell r="K353">
            <v>3384.92</v>
          </cell>
          <cell r="L353">
            <v>2955.6</v>
          </cell>
          <cell r="M353">
            <v>429.32</v>
          </cell>
        </row>
        <row r="354">
          <cell r="C354" t="str">
            <v>NATHALIA DE CASTRO ARANTES</v>
          </cell>
          <cell r="D354" t="str">
            <v>1.04.01.001</v>
          </cell>
          <cell r="E354" t="str">
            <v>HEAPA - HOSP ESTADUAL APARECIDA GOIANIA CAIO LOUZADA</v>
          </cell>
          <cell r="F354" t="str">
            <v>BIOMEDICO (A)</v>
          </cell>
          <cell r="G354" t="str">
            <v>HUAPA - AGENCIA TRANSFUSIONAL 01/08</v>
          </cell>
          <cell r="H354">
            <v>2919.78</v>
          </cell>
          <cell r="K354">
            <v>4087.69</v>
          </cell>
          <cell r="L354">
            <v>3469.32</v>
          </cell>
          <cell r="M354">
            <v>618.37</v>
          </cell>
        </row>
        <row r="355">
          <cell r="C355" t="str">
            <v>DAVI CARVALHO ABREU</v>
          </cell>
          <cell r="D355" t="str">
            <v>1.04.01.001</v>
          </cell>
          <cell r="E355" t="str">
            <v>HEAPA - HOSP ESTADUAL APARECIDA GOIANIA CAIO LOUZADA</v>
          </cell>
          <cell r="F355" t="str">
            <v>BIOMEDICO (A)</v>
          </cell>
          <cell r="G355" t="str">
            <v>HUAPA - LABORATORIO DE ANALISES CLINICAS 01/08</v>
          </cell>
          <cell r="H355">
            <v>2919.78</v>
          </cell>
          <cell r="K355">
            <v>4087.69</v>
          </cell>
          <cell r="L355">
            <v>3469.32</v>
          </cell>
          <cell r="M355">
            <v>618.37</v>
          </cell>
        </row>
        <row r="356">
          <cell r="C356" t="str">
            <v>CAMILA CAIURI NUNES FRANCO</v>
          </cell>
          <cell r="D356" t="str">
            <v>1.04.01.001</v>
          </cell>
          <cell r="E356" t="str">
            <v>HEAPA - HOSP ESTADUAL APARECIDA GOIANIA CAIO LOUZADA</v>
          </cell>
          <cell r="F356" t="str">
            <v>PSICOLOGO (A)</v>
          </cell>
          <cell r="G356" t="str">
            <v>HUAPA - PSICOLOGIA 01/08</v>
          </cell>
          <cell r="H356">
            <v>2831.95</v>
          </cell>
          <cell r="K356">
            <v>3413.55</v>
          </cell>
          <cell r="L356">
            <v>2976.53</v>
          </cell>
          <cell r="M356">
            <v>437.02</v>
          </cell>
        </row>
        <row r="357">
          <cell r="C357" t="str">
            <v>ELISANGELA GOMES</v>
          </cell>
          <cell r="D357" t="str">
            <v>1.04.01.001</v>
          </cell>
          <cell r="E357" t="str">
            <v>HEAPA - HOSP ESTADUAL APARECIDA GOIANIA CAIO LOUZADA</v>
          </cell>
          <cell r="F357" t="str">
            <v>TECNICO (A) DE ENFERMAGEM</v>
          </cell>
          <cell r="G357" t="str">
            <v>HUAPA - U.I. ENFERMARIA</v>
          </cell>
          <cell r="H357">
            <v>1730.21</v>
          </cell>
          <cell r="K357">
            <v>2440.27</v>
          </cell>
          <cell r="L357">
            <v>2126.2399999999998</v>
          </cell>
          <cell r="M357">
            <v>314.02999999999997</v>
          </cell>
        </row>
        <row r="358">
          <cell r="C358" t="str">
            <v>KAIRO HENRIQUE SOUSA ARAUJO</v>
          </cell>
          <cell r="D358" t="str">
            <v>1.04.01.001</v>
          </cell>
          <cell r="E358" t="str">
            <v>HEAPA - HOSP ESTADUAL APARECIDA GOIANIA CAIO LOUZADA</v>
          </cell>
          <cell r="F358" t="str">
            <v>TECNICO (A) DE IMOBILIZACAO ORTOPEDICA</v>
          </cell>
          <cell r="G358" t="str">
            <v>HUAPA - PRONTO SOCORRO</v>
          </cell>
          <cell r="H358">
            <v>1730.21</v>
          </cell>
          <cell r="K358">
            <v>2466.69</v>
          </cell>
          <cell r="L358">
            <v>2123.3000000000002</v>
          </cell>
          <cell r="M358">
            <v>343.39</v>
          </cell>
        </row>
        <row r="359">
          <cell r="C359" t="str">
            <v>MAKILENE TEIXEIRA DO NASCIMENTO FRANCA</v>
          </cell>
          <cell r="D359" t="str">
            <v>1.04.01.001</v>
          </cell>
          <cell r="E359" t="str">
            <v>HEAPA - HOSP ESTADUAL APARECIDA GOIANIA CAIO LOUZADA</v>
          </cell>
          <cell r="F359" t="str">
            <v>RECEPCIONISTA</v>
          </cell>
          <cell r="G359" t="str">
            <v>HUAPA - RECEPÇAO CENTRAL 01/08</v>
          </cell>
          <cell r="H359">
            <v>1216.1400000000001</v>
          </cell>
          <cell r="K359">
            <v>1515.76</v>
          </cell>
          <cell r="L359">
            <v>1322.88</v>
          </cell>
          <cell r="M359">
            <v>192.88</v>
          </cell>
        </row>
        <row r="360">
          <cell r="C360" t="str">
            <v>MARCELA GONCALVES</v>
          </cell>
          <cell r="D360" t="str">
            <v>1.04.01.001</v>
          </cell>
          <cell r="E360" t="str">
            <v>HEAPA - HOSP ESTADUAL APARECIDA GOIANIA CAIO LOUZADA</v>
          </cell>
          <cell r="F360" t="str">
            <v>PSICOLOGO (A)</v>
          </cell>
          <cell r="G360" t="str">
            <v>HUAPA - PSICOLOGIA 01/08</v>
          </cell>
          <cell r="H360">
            <v>2831.95</v>
          </cell>
          <cell r="K360">
            <v>3413.55</v>
          </cell>
          <cell r="L360">
            <v>2976.53</v>
          </cell>
          <cell r="M360">
            <v>437.02</v>
          </cell>
        </row>
        <row r="361">
          <cell r="C361" t="str">
            <v>WANYELLE DE SOUSA FIGUEREDO</v>
          </cell>
          <cell r="D361" t="str">
            <v>1.04.01.001</v>
          </cell>
          <cell r="E361" t="str">
            <v>HEAPA - HOSP ESTADUAL APARECIDA GOIANIA CAIO LOUZADA</v>
          </cell>
          <cell r="F361" t="str">
            <v>ENFERMEIRO (A)</v>
          </cell>
          <cell r="G361" t="str">
            <v>HUAPA - U.I. ENFERMARIA</v>
          </cell>
          <cell r="H361">
            <v>2883.17</v>
          </cell>
          <cell r="K361">
            <v>3655.58</v>
          </cell>
          <cell r="L361">
            <v>3041.65</v>
          </cell>
          <cell r="M361">
            <v>613.92999999999995</v>
          </cell>
        </row>
        <row r="362">
          <cell r="C362" t="str">
            <v>MABILLY DA SILVA ONOFRE DANTAS</v>
          </cell>
          <cell r="D362" t="str">
            <v>1.04.01.001</v>
          </cell>
          <cell r="E362" t="str">
            <v>HEAPA - HOSP ESTADUAL APARECIDA GOIANIA CAIO LOUZADA</v>
          </cell>
          <cell r="F362" t="str">
            <v>TECNICO (A) DE ENFERMAGEM</v>
          </cell>
          <cell r="G362" t="str">
            <v>HUAPA - PRONTO SOCORRO</v>
          </cell>
          <cell r="H362">
            <v>1730.21</v>
          </cell>
          <cell r="K362">
            <v>2436.4</v>
          </cell>
          <cell r="L362">
            <v>2098.64</v>
          </cell>
          <cell r="M362">
            <v>337.76</v>
          </cell>
        </row>
        <row r="363">
          <cell r="C363" t="str">
            <v>JANE KARLA FERNANDES PIMENTEL</v>
          </cell>
          <cell r="D363" t="str">
            <v>1.04.01.001</v>
          </cell>
          <cell r="E363" t="str">
            <v>HEAPA - HOSP ESTADUAL APARECIDA GOIANIA CAIO LOUZADA</v>
          </cell>
          <cell r="F363" t="str">
            <v>ENFERMEIRO (A)</v>
          </cell>
          <cell r="G363" t="str">
            <v>HUAPA - U.I. ENFERMARIA</v>
          </cell>
          <cell r="H363">
            <v>2883.17</v>
          </cell>
          <cell r="K363">
            <v>2289.4499999999998</v>
          </cell>
          <cell r="L363">
            <v>2082.84</v>
          </cell>
          <cell r="M363">
            <v>206.61</v>
          </cell>
        </row>
        <row r="364">
          <cell r="C364" t="str">
            <v>FRANCILEI ASSIS GOMES DE JESUS</v>
          </cell>
          <cell r="D364" t="str">
            <v>1.04.01.001</v>
          </cell>
          <cell r="E364" t="str">
            <v>HEAPA - HOSP ESTADUAL APARECIDA GOIANIA CAIO LOUZADA</v>
          </cell>
          <cell r="F364" t="str">
            <v>TECNICO (A) DE ENFERMAGEM</v>
          </cell>
          <cell r="G364" t="str">
            <v>HUAPA - PRONTO SOCORRO</v>
          </cell>
          <cell r="H364">
            <v>1730.21</v>
          </cell>
          <cell r="K364">
            <v>2442.06</v>
          </cell>
          <cell r="L364">
            <v>2207.06</v>
          </cell>
          <cell r="M364">
            <v>235</v>
          </cell>
        </row>
        <row r="365">
          <cell r="C365" t="str">
            <v>DEBORAH CRISTINA TOLEDO DE JESUS</v>
          </cell>
          <cell r="D365" t="str">
            <v>1.04.01.001</v>
          </cell>
          <cell r="E365" t="str">
            <v>HEAPA - HOSP ESTADUAL APARECIDA GOIANIA CAIO LOUZADA</v>
          </cell>
          <cell r="F365" t="str">
            <v>TECNICO (A) DE ENFERMAGEM</v>
          </cell>
          <cell r="G365" t="str">
            <v>HUAPA - PRONTO SOCORRO</v>
          </cell>
          <cell r="H365">
            <v>1730.21</v>
          </cell>
          <cell r="K365">
            <v>2082.4899999999998</v>
          </cell>
          <cell r="L365">
            <v>1790.76</v>
          </cell>
          <cell r="M365">
            <v>291.73</v>
          </cell>
        </row>
        <row r="366">
          <cell r="C366" t="str">
            <v>CINTIA BORGES LOPES</v>
          </cell>
          <cell r="D366" t="str">
            <v>1.04.01.001</v>
          </cell>
          <cell r="E366" t="str">
            <v>HEAPA - HOSP ESTADUAL APARECIDA GOIANIA CAIO LOUZADA</v>
          </cell>
          <cell r="F366" t="str">
            <v>TECNICO (A) DE ENFERMAGEM</v>
          </cell>
          <cell r="G366" t="str">
            <v>HUAPA - PRONTO SOCORRO</v>
          </cell>
          <cell r="H366">
            <v>1730.21</v>
          </cell>
          <cell r="K366">
            <v>2055.5300000000002</v>
          </cell>
          <cell r="L366">
            <v>1887.04</v>
          </cell>
          <cell r="M366">
            <v>168.49</v>
          </cell>
        </row>
        <row r="367">
          <cell r="C367" t="str">
            <v>GLEICILENE BERNARDO LEAL</v>
          </cell>
          <cell r="D367" t="str">
            <v>1.04.01.001</v>
          </cell>
          <cell r="E367" t="str">
            <v>HEAPA - HOSP ESTADUAL APARECIDA GOIANIA CAIO LOUZADA</v>
          </cell>
          <cell r="F367" t="str">
            <v>TECNICO (A) DE ENFERMAGEM</v>
          </cell>
          <cell r="G367" t="str">
            <v>HUAPA - CENTRO CIRURGICO 01/08</v>
          </cell>
          <cell r="H367">
            <v>1730.21</v>
          </cell>
          <cell r="K367">
            <v>2165.5300000000002</v>
          </cell>
          <cell r="L367">
            <v>1987.14</v>
          </cell>
          <cell r="M367">
            <v>178.39</v>
          </cell>
        </row>
        <row r="368">
          <cell r="C368" t="str">
            <v>JAQUELINE RODRIGUES DE OLIVEIRA SIQUEIRA</v>
          </cell>
          <cell r="D368" t="str">
            <v>1.04.01.001</v>
          </cell>
          <cell r="E368" t="str">
            <v>HEAPA - HOSP ESTADUAL APARECIDA GOIANIA CAIO LOUZADA</v>
          </cell>
          <cell r="F368" t="str">
            <v>TECNICO (A) DE ENFERMAGEM</v>
          </cell>
          <cell r="G368" t="str">
            <v>HUAPA - U.I. ENFERMARIA</v>
          </cell>
          <cell r="H368">
            <v>1730.21</v>
          </cell>
          <cell r="K368">
            <v>2317.6799999999998</v>
          </cell>
          <cell r="L368">
            <v>2122.17</v>
          </cell>
          <cell r="M368">
            <v>195.51</v>
          </cell>
        </row>
        <row r="369">
          <cell r="C369" t="str">
            <v>JAMILLE SARA DE SOUZA OLIVEIRA VIANA</v>
          </cell>
          <cell r="D369" t="str">
            <v>1.04.01.001</v>
          </cell>
          <cell r="E369" t="str">
            <v>HEAPA - HOSP ESTADUAL APARECIDA GOIANIA CAIO LOUZADA</v>
          </cell>
          <cell r="F369" t="str">
            <v>ENFERMEIRO (A)</v>
          </cell>
          <cell r="G369" t="str">
            <v>HUAPA - PRONTO SOCORRO</v>
          </cell>
          <cell r="H369">
            <v>2883.17</v>
          </cell>
          <cell r="K369">
            <v>3410.3</v>
          </cell>
          <cell r="L369">
            <v>3035.92</v>
          </cell>
          <cell r="M369">
            <v>374.38</v>
          </cell>
        </row>
        <row r="370">
          <cell r="C370" t="str">
            <v>JOAO LUIZ DE OLIVEIRA E SILVA</v>
          </cell>
          <cell r="D370" t="str">
            <v>1.04.01.001</v>
          </cell>
          <cell r="E370" t="str">
            <v>HEAPA - HOSP ESTADUAL APARECIDA GOIANIA CAIO LOUZADA</v>
          </cell>
          <cell r="F370" t="str">
            <v>MOTORISTA DE AMBULANCIA</v>
          </cell>
          <cell r="G370" t="str">
            <v>HUAPA - RECEPÇAO CENTRAL 01/08</v>
          </cell>
          <cell r="H370">
            <v>1712.18</v>
          </cell>
          <cell r="K370">
            <v>1950.99</v>
          </cell>
          <cell r="L370">
            <v>1705.42</v>
          </cell>
          <cell r="M370">
            <v>245.57</v>
          </cell>
        </row>
        <row r="371">
          <cell r="C371" t="str">
            <v>SAMUEL DA SILVA SOUZA ROCHA</v>
          </cell>
          <cell r="D371" t="str">
            <v>1.04.01.001</v>
          </cell>
          <cell r="E371" t="str">
            <v>HEAPA - HOSP ESTADUAL APARECIDA GOIANIA CAIO LOUZADA</v>
          </cell>
          <cell r="F371" t="str">
            <v>AGENTE DE PORTARIA</v>
          </cell>
          <cell r="G371" t="str">
            <v>HUAPA - RECEPÇAO CENTRAL 01/08</v>
          </cell>
          <cell r="H371">
            <v>1308.6600000000001</v>
          </cell>
          <cell r="K371">
            <v>1374.09</v>
          </cell>
          <cell r="L371">
            <v>1266.93</v>
          </cell>
          <cell r="M371">
            <v>107.16</v>
          </cell>
        </row>
        <row r="372">
          <cell r="C372" t="str">
            <v>ROGERIO FABIANO RODRIGUES SILVA</v>
          </cell>
          <cell r="D372" t="str">
            <v>1.04.01.001</v>
          </cell>
          <cell r="E372" t="str">
            <v>HEAPA - HOSP ESTADUAL APARECIDA GOIANIA CAIO LOUZADA</v>
          </cell>
          <cell r="F372" t="str">
            <v>AGENTE DE PORTARIA</v>
          </cell>
          <cell r="G372" t="str">
            <v>HUAPA - RECEPÇAO CENTRAL 01/08</v>
          </cell>
          <cell r="H372">
            <v>1308.6600000000001</v>
          </cell>
          <cell r="K372">
            <v>1425.36</v>
          </cell>
          <cell r="L372">
            <v>1239.68</v>
          </cell>
          <cell r="M372">
            <v>185.68</v>
          </cell>
        </row>
        <row r="373">
          <cell r="C373" t="str">
            <v>VERONICA REIS SILVA</v>
          </cell>
          <cell r="D373" t="str">
            <v>1.04.01.001</v>
          </cell>
          <cell r="E373" t="str">
            <v>HEAPA - HOSP ESTADUAL APARECIDA GOIANIA CAIO LOUZADA</v>
          </cell>
          <cell r="F373" t="str">
            <v>AUXILIAR DE FARMACIA</v>
          </cell>
          <cell r="G373" t="str">
            <v>HUAPA - FARMACIA CENTRAL 01/08</v>
          </cell>
          <cell r="H373">
            <v>1572.91</v>
          </cell>
          <cell r="K373">
            <v>1890.37</v>
          </cell>
          <cell r="L373">
            <v>1736.74</v>
          </cell>
          <cell r="M373">
            <v>153.63</v>
          </cell>
        </row>
        <row r="374">
          <cell r="C374" t="str">
            <v>LAFAYETT ALENCAR DE ALMEIDA</v>
          </cell>
          <cell r="D374" t="str">
            <v>1.04.01.001</v>
          </cell>
          <cell r="E374" t="str">
            <v>HEAPA - HOSP ESTADUAL APARECIDA GOIANIA CAIO LOUZADA</v>
          </cell>
          <cell r="F374" t="str">
            <v>TECNICO (A) DE ENFERMAGEM</v>
          </cell>
          <cell r="G374" t="str">
            <v>HUAPA - U.I. ENFERMARIA</v>
          </cell>
          <cell r="H374">
            <v>1730.21</v>
          </cell>
          <cell r="K374">
            <v>2055.5300000000002</v>
          </cell>
          <cell r="L374">
            <v>1887.04</v>
          </cell>
          <cell r="M374">
            <v>168.49</v>
          </cell>
        </row>
        <row r="375">
          <cell r="C375" t="str">
            <v>ISABELA CRISTINA OLIVEIRA SANTOS</v>
          </cell>
          <cell r="D375" t="str">
            <v>1.04.01.001</v>
          </cell>
          <cell r="E375" t="str">
            <v>HEAPA - HOSP ESTADUAL APARECIDA GOIANIA CAIO LOUZADA</v>
          </cell>
          <cell r="F375" t="str">
            <v>BIOMEDICO (A)</v>
          </cell>
          <cell r="G375" t="str">
            <v>HUAPA - AGENCIA TRANSFUSIONAL 01/08</v>
          </cell>
          <cell r="H375">
            <v>2919.78</v>
          </cell>
          <cell r="K375">
            <v>4809.18</v>
          </cell>
          <cell r="L375">
            <v>4042.03</v>
          </cell>
          <cell r="M375">
            <v>767.15</v>
          </cell>
        </row>
        <row r="376">
          <cell r="C376" t="str">
            <v>LEONARDO KAWANISHI VIEIRA</v>
          </cell>
          <cell r="D376" t="str">
            <v>1.04.01.001</v>
          </cell>
          <cell r="E376" t="str">
            <v>HEAPA - HOSP ESTADUAL APARECIDA GOIANIA CAIO LOUZADA</v>
          </cell>
          <cell r="F376" t="str">
            <v>ANALISTA DE SISTEMA</v>
          </cell>
          <cell r="G376" t="str">
            <v>HUAPA - TECNOLOGIA DA INFORMAÇAO 01/08</v>
          </cell>
          <cell r="H376">
            <v>2819.39</v>
          </cell>
          <cell r="K376">
            <v>2960.36</v>
          </cell>
          <cell r="L376">
            <v>2643.17</v>
          </cell>
          <cell r="M376">
            <v>317.19</v>
          </cell>
        </row>
        <row r="377">
          <cell r="C377" t="str">
            <v>TASSIA BARROS DOS SANTOS COSTA</v>
          </cell>
          <cell r="D377" t="str">
            <v>1.04.01.001</v>
          </cell>
          <cell r="E377" t="str">
            <v>HEAPA - HOSP ESTADUAL APARECIDA GOIANIA CAIO LOUZADA</v>
          </cell>
          <cell r="F377" t="str">
            <v>ENFERMEIRO (A)</v>
          </cell>
          <cell r="G377" t="str">
            <v>HUAPA - U.T.I. ADULTO 01/08</v>
          </cell>
          <cell r="H377">
            <v>2883.17</v>
          </cell>
          <cell r="K377">
            <v>3410.3</v>
          </cell>
          <cell r="L377">
            <v>3002.59</v>
          </cell>
          <cell r="M377">
            <v>407.71</v>
          </cell>
        </row>
        <row r="378">
          <cell r="C378" t="str">
            <v>WIUARLEYS MOREIRA DOS SANTOS</v>
          </cell>
          <cell r="D378" t="str">
            <v>1.04.01.001</v>
          </cell>
          <cell r="E378" t="str">
            <v>HEAPA - HOSP ESTADUAL APARECIDA GOIANIA CAIO LOUZADA</v>
          </cell>
          <cell r="F378" t="str">
            <v>ENFERMEIRO (A)</v>
          </cell>
          <cell r="G378" t="str">
            <v>HUAPA - PRONTO SOCORRO</v>
          </cell>
          <cell r="H378">
            <v>2883.17</v>
          </cell>
          <cell r="K378">
            <v>3948.77</v>
          </cell>
          <cell r="L378">
            <v>3268.15</v>
          </cell>
          <cell r="M378">
            <v>680.62</v>
          </cell>
        </row>
        <row r="379">
          <cell r="C379" t="str">
            <v>MARLEIDE DIAS DA CRUZ</v>
          </cell>
          <cell r="D379" t="str">
            <v>1.04.01.001</v>
          </cell>
          <cell r="E379" t="str">
            <v>HEAPA - HOSP ESTADUAL APARECIDA GOIANIA CAIO LOUZADA</v>
          </cell>
          <cell r="F379" t="str">
            <v>TECNICO (A) DE ENFERMAGEM</v>
          </cell>
          <cell r="G379" t="str">
            <v>HUAPA - PRONTO SOCORRO</v>
          </cell>
          <cell r="H379">
            <v>1730.21</v>
          </cell>
          <cell r="K379">
            <v>1640.85</v>
          </cell>
          <cell r="L379">
            <v>1463.39</v>
          </cell>
          <cell r="M379">
            <v>177.46</v>
          </cell>
        </row>
        <row r="380">
          <cell r="C380" t="str">
            <v>ELLAINE HERMINIA MESQUITA</v>
          </cell>
          <cell r="D380" t="str">
            <v>1.04.01.001</v>
          </cell>
          <cell r="E380" t="str">
            <v>HEAPA - HOSP ESTADUAL APARECIDA GOIANIA CAIO LOUZADA</v>
          </cell>
          <cell r="F380" t="str">
            <v>ASSISTENTE ADMINISTRATIVO</v>
          </cell>
          <cell r="G380" t="str">
            <v>HUAPA - NUCLEO INTERNO DE REGULAÇAO - NIR 01/08</v>
          </cell>
          <cell r="H380">
            <v>1730.21</v>
          </cell>
          <cell r="I380">
            <v>1370.36</v>
          </cell>
          <cell r="J380">
            <v>1027.77</v>
          </cell>
          <cell r="K380">
            <v>4003.01</v>
          </cell>
          <cell r="L380">
            <v>0</v>
          </cell>
          <cell r="M380">
            <v>4003.01</v>
          </cell>
        </row>
        <row r="381">
          <cell r="C381" t="str">
            <v>LIGIA RODRIGUES FRANCO</v>
          </cell>
          <cell r="D381" t="str">
            <v>1.04.01.001</v>
          </cell>
          <cell r="E381" t="str">
            <v>HEAPA - HOSP ESTADUAL APARECIDA GOIANIA CAIO LOUZADA</v>
          </cell>
          <cell r="F381" t="str">
            <v>FARMACEUTICO (A)</v>
          </cell>
          <cell r="G381" t="str">
            <v>HUAPA - FARMACIA CENTRAL 01/08</v>
          </cell>
          <cell r="H381">
            <v>2967.72</v>
          </cell>
          <cell r="K381">
            <v>3846.77</v>
          </cell>
          <cell r="L381">
            <v>3321.65</v>
          </cell>
          <cell r="M381">
            <v>525.12</v>
          </cell>
        </row>
        <row r="382">
          <cell r="C382" t="str">
            <v>MARCIA DO SOCORRO DAMASCENO NASCIMENTO</v>
          </cell>
          <cell r="D382" t="str">
            <v>1.04.01.001</v>
          </cell>
          <cell r="E382" t="str">
            <v>HEAPA - HOSP ESTADUAL APARECIDA GOIANIA CAIO LOUZADA</v>
          </cell>
          <cell r="F382" t="str">
            <v>TECNICO (A) DE ENFERMAGEM</v>
          </cell>
          <cell r="G382" t="str">
            <v>HUAPA - CENTRO CIRURGICO 01/08</v>
          </cell>
          <cell r="H382">
            <v>1730.21</v>
          </cell>
          <cell r="K382">
            <v>2165.5300000000002</v>
          </cell>
          <cell r="L382">
            <v>1987.14</v>
          </cell>
          <cell r="M382">
            <v>178.39</v>
          </cell>
        </row>
        <row r="383">
          <cell r="C383" t="str">
            <v>ORLANA FERREIRA DE SOUZA</v>
          </cell>
          <cell r="D383" t="str">
            <v>1.04.01.001</v>
          </cell>
          <cell r="E383" t="str">
            <v>HEAPA - HOSP ESTADUAL APARECIDA GOIANIA CAIO LOUZADA</v>
          </cell>
          <cell r="F383" t="str">
            <v>TECNICO (A) DE ENFERMAGEM</v>
          </cell>
          <cell r="G383" t="str">
            <v>HUAPA - PRONTO SOCORRO</v>
          </cell>
          <cell r="H383">
            <v>1730.21</v>
          </cell>
          <cell r="K383">
            <v>2055.5300000000002</v>
          </cell>
          <cell r="L383">
            <v>1783.23</v>
          </cell>
          <cell r="M383">
            <v>272.3</v>
          </cell>
        </row>
        <row r="384">
          <cell r="C384" t="str">
            <v>ANNA CLAUDIA CARLOS FERREIRA</v>
          </cell>
          <cell r="D384" t="str">
            <v>1.04.01.001</v>
          </cell>
          <cell r="E384" t="str">
            <v>HEAPA - HOSP ESTADUAL APARECIDA GOIANIA CAIO LOUZADA</v>
          </cell>
          <cell r="F384" t="str">
            <v>AUXILIAR DE FARMACIA</v>
          </cell>
          <cell r="G384" t="str">
            <v>HUAPA - FARMACIA CENTRAL 01/08</v>
          </cell>
          <cell r="H384">
            <v>1572.91</v>
          </cell>
          <cell r="K384">
            <v>1890.37</v>
          </cell>
          <cell r="L384">
            <v>1642.37</v>
          </cell>
          <cell r="M384">
            <v>248</v>
          </cell>
        </row>
        <row r="385">
          <cell r="C385" t="str">
            <v>PRISCILA DE OLIVEIRA SILVA</v>
          </cell>
          <cell r="D385" t="str">
            <v>1.04.01.001</v>
          </cell>
          <cell r="E385" t="str">
            <v>HEAPA - HOSP ESTADUAL APARECIDA GOIANIA CAIO LOUZADA</v>
          </cell>
          <cell r="F385" t="str">
            <v>FARMACEUTICO (A)</v>
          </cell>
          <cell r="G385" t="str">
            <v>HUAPA - FARMACIA CENTRAL 01/08</v>
          </cell>
          <cell r="H385">
            <v>2967.72</v>
          </cell>
          <cell r="K385">
            <v>3265.88</v>
          </cell>
          <cell r="L385">
            <v>2867.91</v>
          </cell>
          <cell r="M385">
            <v>397.97</v>
          </cell>
        </row>
        <row r="386">
          <cell r="C386" t="str">
            <v>LAURA ESTEVES CARDOSO</v>
          </cell>
          <cell r="D386" t="str">
            <v>1.04.01.001</v>
          </cell>
          <cell r="E386" t="str">
            <v>HEAPA - HOSP ESTADUAL APARECIDA GOIANIA CAIO LOUZADA</v>
          </cell>
          <cell r="F386" t="str">
            <v>FARMACEUTICO (A)</v>
          </cell>
          <cell r="G386" t="str">
            <v>HUAPA - FARMACIA CENTRAL 01/08</v>
          </cell>
          <cell r="H386">
            <v>2967.72</v>
          </cell>
          <cell r="K386">
            <v>3845.09</v>
          </cell>
          <cell r="L386">
            <v>3291.98</v>
          </cell>
          <cell r="M386">
            <v>553.11</v>
          </cell>
        </row>
        <row r="387">
          <cell r="C387" t="str">
            <v>AMANDA ALVES DE SOUSA</v>
          </cell>
          <cell r="D387" t="str">
            <v>1.04.01.001</v>
          </cell>
          <cell r="E387" t="str">
            <v>HEAPA - HOSP ESTADUAL APARECIDA GOIANIA CAIO LOUZADA</v>
          </cell>
          <cell r="F387" t="str">
            <v>TECNICO (A) DE ENFERMAGEM</v>
          </cell>
          <cell r="G387" t="str">
            <v>HUAPA - CENTRO CIRURGICO 01/08</v>
          </cell>
          <cell r="H387">
            <v>1730.21</v>
          </cell>
          <cell r="K387">
            <v>2165.5300000000002</v>
          </cell>
          <cell r="L387">
            <v>1987.14</v>
          </cell>
          <cell r="M387">
            <v>178.39</v>
          </cell>
        </row>
        <row r="388">
          <cell r="C388" t="str">
            <v>ARTHUR ANTUNES OLIVEIRA DA SILVEIRA</v>
          </cell>
          <cell r="D388" t="str">
            <v>1.04.01.001</v>
          </cell>
          <cell r="E388" t="str">
            <v>HEAPA - HOSP ESTADUAL APARECIDA GOIANIA CAIO LOUZADA</v>
          </cell>
          <cell r="F388" t="str">
            <v>FISIOTERAPEUTA</v>
          </cell>
          <cell r="G388" t="str">
            <v>HUAPA - FISIOTERAPIA 01/08</v>
          </cell>
          <cell r="H388">
            <v>2533.58</v>
          </cell>
          <cell r="K388">
            <v>3235.06</v>
          </cell>
          <cell r="L388">
            <v>2844.85</v>
          </cell>
          <cell r="M388">
            <v>390.21</v>
          </cell>
        </row>
        <row r="389">
          <cell r="C389" t="str">
            <v>FLAVIO FRANCISCO ALBUQUERQUE DOS SANTOS</v>
          </cell>
          <cell r="D389" t="str">
            <v>1.04.01.001</v>
          </cell>
          <cell r="E389" t="str">
            <v>HEAPA - HOSP ESTADUAL APARECIDA GOIANIA CAIO LOUZADA</v>
          </cell>
          <cell r="F389" t="str">
            <v>DIRETOR (A) GERAL</v>
          </cell>
          <cell r="G389" t="str">
            <v>HUAPA - DIRETORIA GERAL</v>
          </cell>
          <cell r="H389">
            <v>13000</v>
          </cell>
          <cell r="K389">
            <v>13650</v>
          </cell>
          <cell r="L389">
            <v>10220.44</v>
          </cell>
          <cell r="M389">
            <v>3429.56</v>
          </cell>
        </row>
        <row r="390">
          <cell r="C390" t="str">
            <v>WILSON FRANCISCO DE ARAUJO</v>
          </cell>
          <cell r="D390" t="str">
            <v>1.04.01.001</v>
          </cell>
          <cell r="E390" t="str">
            <v>HEAPA - HOSP ESTADUAL APARECIDA GOIANIA CAIO LOUZADA</v>
          </cell>
          <cell r="F390" t="str">
            <v>ASSISTENTE ADMINISTRATIVO</v>
          </cell>
          <cell r="G390" t="str">
            <v>HUAPA - IMAGINOLOGIA</v>
          </cell>
          <cell r="H390">
            <v>1730.21</v>
          </cell>
          <cell r="K390">
            <v>2419.83</v>
          </cell>
          <cell r="L390">
            <v>2212.06</v>
          </cell>
          <cell r="M390">
            <v>207.77</v>
          </cell>
        </row>
        <row r="391">
          <cell r="C391" t="str">
            <v>ANA PAULA RIBEIRO SILVA</v>
          </cell>
          <cell r="D391" t="str">
            <v>1.04.01.001</v>
          </cell>
          <cell r="E391" t="str">
            <v>HEAPA - HOSP ESTADUAL APARECIDA GOIANIA CAIO LOUZADA</v>
          </cell>
          <cell r="F391" t="str">
            <v>ENFERMEIRO (A)</v>
          </cell>
          <cell r="G391" t="str">
            <v>HUAPA - CENTRO CIRURGICO 01/08</v>
          </cell>
          <cell r="H391">
            <v>2883.17</v>
          </cell>
          <cell r="K391">
            <v>3410.3</v>
          </cell>
          <cell r="L391">
            <v>3002.59</v>
          </cell>
          <cell r="M391">
            <v>407.71</v>
          </cell>
        </row>
        <row r="392">
          <cell r="C392" t="str">
            <v>RENATA RAMOS OLIVEIRA</v>
          </cell>
          <cell r="D392" t="str">
            <v>1.04.01.001</v>
          </cell>
          <cell r="E392" t="str">
            <v>HEAPA - HOSP ESTADUAL APARECIDA GOIANIA CAIO LOUZADA</v>
          </cell>
          <cell r="F392" t="str">
            <v>TECNICO (A) DE ENFERMAGEM</v>
          </cell>
          <cell r="G392" t="str">
            <v>HUAPA - U.T.I. ADULTO 01/08</v>
          </cell>
          <cell r="H392">
            <v>1730.21</v>
          </cell>
          <cell r="K392">
            <v>2165.5300000000002</v>
          </cell>
          <cell r="L392">
            <v>1883.33</v>
          </cell>
          <cell r="M392">
            <v>282.2</v>
          </cell>
        </row>
        <row r="393">
          <cell r="C393" t="str">
            <v>VANILDA RODRIGUES DE FREITAS</v>
          </cell>
          <cell r="D393" t="str">
            <v>1.04.01.001</v>
          </cell>
          <cell r="E393" t="str">
            <v>HEAPA - HOSP ESTADUAL APARECIDA GOIANIA CAIO LOUZADA</v>
          </cell>
          <cell r="F393" t="str">
            <v>TECNICO (A) DE ENFERMAGEM</v>
          </cell>
          <cell r="G393" t="str">
            <v>HUAPA - U.I. ENFERMARIA</v>
          </cell>
          <cell r="H393">
            <v>1730.21</v>
          </cell>
          <cell r="I393">
            <v>1144.6500000000001</v>
          </cell>
          <cell r="J393">
            <v>858.49</v>
          </cell>
          <cell r="K393">
            <v>4453.3900000000003</v>
          </cell>
          <cell r="L393">
            <v>0</v>
          </cell>
          <cell r="M393">
            <v>4453.3900000000003</v>
          </cell>
        </row>
        <row r="394">
          <cell r="C394" t="str">
            <v>WELINTON PEREIRA DE ALBUQUERQUE</v>
          </cell>
          <cell r="D394" t="str">
            <v>1.04.01.001</v>
          </cell>
          <cell r="E394" t="str">
            <v>HEAPA - HOSP ESTADUAL APARECIDA GOIANIA CAIO LOUZADA</v>
          </cell>
          <cell r="F394" t="str">
            <v>TECNICO (A) DE ENFERMAGEM</v>
          </cell>
          <cell r="G394" t="str">
            <v>HUAPA - PRONTO SOCORRO</v>
          </cell>
          <cell r="H394">
            <v>1730.21</v>
          </cell>
          <cell r="K394">
            <v>2055.5300000000002</v>
          </cell>
          <cell r="L394">
            <v>1887.04</v>
          </cell>
          <cell r="M394">
            <v>168.49</v>
          </cell>
        </row>
        <row r="395">
          <cell r="C395" t="str">
            <v>RAYLA NOVAIS DA SILVA</v>
          </cell>
          <cell r="D395" t="str">
            <v>1.04.01.001</v>
          </cell>
          <cell r="E395" t="str">
            <v>HEAPA - HOSP ESTADUAL APARECIDA GOIANIA CAIO LOUZADA</v>
          </cell>
          <cell r="F395" t="str">
            <v>AUXILIAR DE FARMACIA</v>
          </cell>
          <cell r="G395" t="str">
            <v>HUAPA - FARMACIA CENTRAL 01/08</v>
          </cell>
          <cell r="H395">
            <v>1572.91</v>
          </cell>
          <cell r="K395">
            <v>1892.39</v>
          </cell>
          <cell r="L395">
            <v>1735.43</v>
          </cell>
          <cell r="M395">
            <v>156.96</v>
          </cell>
        </row>
        <row r="396">
          <cell r="C396" t="str">
            <v>ANNA GABRIELA PEREIRA DOS SANTOS</v>
          </cell>
          <cell r="D396" t="str">
            <v>1.04.01.001</v>
          </cell>
          <cell r="E396" t="str">
            <v>HEAPA - HOSP ESTADUAL APARECIDA GOIANIA CAIO LOUZADA</v>
          </cell>
          <cell r="F396" t="str">
            <v>TECNICO (A) DE ENFERMAGEM</v>
          </cell>
          <cell r="G396" t="str">
            <v>HUAPA - PRONTO SOCORRO</v>
          </cell>
          <cell r="H396">
            <v>1730.21</v>
          </cell>
          <cell r="K396">
            <v>2055.5300000000002</v>
          </cell>
          <cell r="L396">
            <v>1887.04</v>
          </cell>
          <cell r="M396">
            <v>168.49</v>
          </cell>
        </row>
        <row r="397">
          <cell r="C397" t="str">
            <v>CAROLINE PEREIRA RAMOS</v>
          </cell>
          <cell r="D397" t="str">
            <v>1.04.01.001</v>
          </cell>
          <cell r="E397" t="str">
            <v>HEAPA - HOSP ESTADUAL APARECIDA GOIANIA CAIO LOUZADA</v>
          </cell>
          <cell r="F397" t="str">
            <v>TECNICO (A) DE ENFERMAGEM</v>
          </cell>
          <cell r="G397" t="str">
            <v>HUAPA - CENTRO CIRURGICO 01/08</v>
          </cell>
          <cell r="H397">
            <v>1730.21</v>
          </cell>
          <cell r="K397">
            <v>2165.5300000000002</v>
          </cell>
          <cell r="L397">
            <v>1987.14</v>
          </cell>
          <cell r="M397">
            <v>178.39</v>
          </cell>
        </row>
        <row r="398">
          <cell r="C398" t="str">
            <v>LUIZA BERNADETH BARBOSA DE ARAUJO LIMA</v>
          </cell>
          <cell r="D398" t="str">
            <v>1.04.01.001</v>
          </cell>
          <cell r="E398" t="str">
            <v>HEAPA - HOSP ESTADUAL APARECIDA GOIANIA CAIO LOUZADA</v>
          </cell>
          <cell r="F398" t="str">
            <v>ASSISTENTE SOCIAL</v>
          </cell>
          <cell r="G398" t="str">
            <v>HUAPA - SERVIÇO SOCIAL 01/08</v>
          </cell>
          <cell r="H398">
            <v>2831.95</v>
          </cell>
          <cell r="K398">
            <v>3413.55</v>
          </cell>
          <cell r="L398">
            <v>2976.53</v>
          </cell>
          <cell r="M398">
            <v>437.02</v>
          </cell>
        </row>
        <row r="399">
          <cell r="C399" t="str">
            <v>UILMA BATISTA COELHO</v>
          </cell>
          <cell r="D399" t="str">
            <v>1.04.01.001</v>
          </cell>
          <cell r="E399" t="str">
            <v>HEAPA - HOSP ESTADUAL APARECIDA GOIANIA CAIO LOUZADA</v>
          </cell>
          <cell r="F399" t="str">
            <v>ENFERMEIRO (A)</v>
          </cell>
          <cell r="G399" t="str">
            <v>HUAPA - PRONTO SOCORRO</v>
          </cell>
          <cell r="H399">
            <v>2883.17</v>
          </cell>
          <cell r="K399">
            <v>3231.98</v>
          </cell>
          <cell r="L399">
            <v>2864.27</v>
          </cell>
          <cell r="M399">
            <v>367.71</v>
          </cell>
        </row>
        <row r="400">
          <cell r="C400" t="str">
            <v>GABRIEL JULIANO DE MATOS</v>
          </cell>
          <cell r="D400" t="str">
            <v>1.04.01.001</v>
          </cell>
          <cell r="E400" t="str">
            <v>HEAPA - HOSP ESTADUAL APARECIDA GOIANIA CAIO LOUZADA</v>
          </cell>
          <cell r="F400" t="str">
            <v>MOTORISTA</v>
          </cell>
          <cell r="G400" t="str">
            <v>HUAPA - RECEPÇAO CENTRAL 01/08</v>
          </cell>
          <cell r="H400">
            <v>1887.5</v>
          </cell>
          <cell r="K400">
            <v>2220.69</v>
          </cell>
          <cell r="L400">
            <v>1923.57</v>
          </cell>
          <cell r="M400">
            <v>297.12</v>
          </cell>
        </row>
        <row r="401">
          <cell r="C401" t="str">
            <v>ALICE DA PENHA GOMES</v>
          </cell>
          <cell r="D401" t="str">
            <v>1.04.01.001</v>
          </cell>
          <cell r="E401" t="str">
            <v>HEAPA - HOSP ESTADUAL APARECIDA GOIANIA CAIO LOUZADA</v>
          </cell>
          <cell r="F401" t="str">
            <v>AUXILIAR DE FARMACIA</v>
          </cell>
          <cell r="G401" t="str">
            <v>HUAPA - FARMACIA CENTRAL 01/08</v>
          </cell>
          <cell r="H401">
            <v>1572.91</v>
          </cell>
          <cell r="K401">
            <v>2226.6</v>
          </cell>
          <cell r="L401">
            <v>1947.65</v>
          </cell>
          <cell r="M401">
            <v>278.95</v>
          </cell>
        </row>
        <row r="402">
          <cell r="C402" t="str">
            <v>APOLENICE FREITAS MELICIO</v>
          </cell>
          <cell r="D402" t="str">
            <v>1.04.01.001</v>
          </cell>
          <cell r="E402" t="str">
            <v>HEAPA - HOSP ESTADUAL APARECIDA GOIANIA CAIO LOUZADA</v>
          </cell>
          <cell r="F402" t="str">
            <v>TECNICO (A) DE ENFERMAGEM</v>
          </cell>
          <cell r="G402" t="str">
            <v>HUAPA - CENTRO CIRURGICO 01/08</v>
          </cell>
          <cell r="H402">
            <v>1730.21</v>
          </cell>
          <cell r="K402">
            <v>2165.5300000000002</v>
          </cell>
          <cell r="L402">
            <v>1883.33</v>
          </cell>
          <cell r="M402">
            <v>282.2</v>
          </cell>
        </row>
        <row r="403">
          <cell r="C403" t="str">
            <v>ELISMAR ALMEIDA DOS SANTOS</v>
          </cell>
          <cell r="D403" t="str">
            <v>1.04.01.001</v>
          </cell>
          <cell r="E403" t="str">
            <v>HEAPA - HOSP ESTADUAL APARECIDA GOIANIA CAIO LOUZADA</v>
          </cell>
          <cell r="F403" t="str">
            <v>TECNICO (A) DE ENFERMAGEM</v>
          </cell>
          <cell r="G403" t="str">
            <v>HUAPA - U.I. ENFERMARIA</v>
          </cell>
          <cell r="H403">
            <v>1730.21</v>
          </cell>
          <cell r="K403">
            <v>2055.5300000000002</v>
          </cell>
          <cell r="L403">
            <v>1887.04</v>
          </cell>
          <cell r="M403">
            <v>168.49</v>
          </cell>
        </row>
        <row r="404">
          <cell r="C404" t="str">
            <v>THALYSSA MORAES FERREIRA</v>
          </cell>
          <cell r="D404" t="str">
            <v>1.04.01.001</v>
          </cell>
          <cell r="E404" t="str">
            <v>HEAPA - HOSP ESTADUAL APARECIDA GOIANIA CAIO LOUZADA</v>
          </cell>
          <cell r="F404" t="str">
            <v>TECNICO (A) DE ENFERMAGEM</v>
          </cell>
          <cell r="G404" t="str">
            <v>HUAPA - U.I. ENFERMARIA</v>
          </cell>
          <cell r="H404">
            <v>1730.21</v>
          </cell>
          <cell r="K404">
            <v>2055.5300000000002</v>
          </cell>
          <cell r="L404">
            <v>1887.04</v>
          </cell>
          <cell r="M404">
            <v>168.49</v>
          </cell>
        </row>
        <row r="405">
          <cell r="C405" t="str">
            <v>FERNANDO GONCALVES DE ALELUIA RESENDE</v>
          </cell>
          <cell r="D405" t="str">
            <v>1.04.01.001</v>
          </cell>
          <cell r="E405" t="str">
            <v>HEAPA - HOSP ESTADUAL APARECIDA GOIANIA CAIO LOUZADA</v>
          </cell>
          <cell r="F405" t="str">
            <v>MOTORISTA DE AMBULANCIA</v>
          </cell>
          <cell r="G405" t="str">
            <v>HUAPA - AMBULANCIA 01/08</v>
          </cell>
          <cell r="H405">
            <v>1712.18</v>
          </cell>
          <cell r="K405">
            <v>2251.69</v>
          </cell>
          <cell r="L405">
            <v>2025.86</v>
          </cell>
          <cell r="M405">
            <v>225.83</v>
          </cell>
        </row>
        <row r="406">
          <cell r="C406" t="str">
            <v>MARIA DO CARMO DOS SANTOS DA SILVA</v>
          </cell>
          <cell r="D406" t="str">
            <v>1.04.01.001</v>
          </cell>
          <cell r="E406" t="str">
            <v>HEAPA - HOSP ESTADUAL APARECIDA GOIANIA CAIO LOUZADA</v>
          </cell>
          <cell r="F406" t="str">
            <v>ENFERMEIRO (A)</v>
          </cell>
          <cell r="G406" t="str">
            <v>HUAPA - U.I. ENFERMARIA</v>
          </cell>
          <cell r="H406">
            <v>2883.17</v>
          </cell>
          <cell r="K406">
            <v>3121.98</v>
          </cell>
          <cell r="L406">
            <v>2788.95</v>
          </cell>
          <cell r="M406">
            <v>333.03</v>
          </cell>
        </row>
        <row r="407">
          <cell r="C407" t="str">
            <v>FERNANDA APARECIDA DE MORAIS</v>
          </cell>
          <cell r="D407" t="str">
            <v>1.04.01.001</v>
          </cell>
          <cell r="E407" t="str">
            <v>HEAPA - HOSP ESTADUAL APARECIDA GOIANIA CAIO LOUZADA</v>
          </cell>
          <cell r="F407" t="str">
            <v>ASSISTENTE SOCIAL</v>
          </cell>
          <cell r="G407" t="str">
            <v>HUAPA - SERVIÇO SOCIAL 01/08</v>
          </cell>
          <cell r="H407">
            <v>2831.95</v>
          </cell>
          <cell r="K407">
            <v>3413.55</v>
          </cell>
          <cell r="L407">
            <v>2976.53</v>
          </cell>
          <cell r="M407">
            <v>437.02</v>
          </cell>
        </row>
        <row r="408">
          <cell r="C408" t="str">
            <v>IEZA MARIA CIRQUEIRA VIEIRA</v>
          </cell>
          <cell r="D408" t="str">
            <v>1.04.01.001</v>
          </cell>
          <cell r="E408" t="str">
            <v>HEAPA - HOSP ESTADUAL APARECIDA GOIANIA CAIO LOUZADA</v>
          </cell>
          <cell r="F408" t="str">
            <v>TECNICO (A) DE ENFERMAGEM</v>
          </cell>
          <cell r="G408" t="str">
            <v>HUAPA - PRONTO SOCORRO</v>
          </cell>
          <cell r="H408">
            <v>1730.21</v>
          </cell>
          <cell r="K408">
            <v>2442.4499999999998</v>
          </cell>
          <cell r="L408">
            <v>2103.5700000000002</v>
          </cell>
          <cell r="M408">
            <v>338.88</v>
          </cell>
        </row>
        <row r="409">
          <cell r="C409" t="str">
            <v>CLEONICE PEREIRA DE SOUSA</v>
          </cell>
          <cell r="D409" t="str">
            <v>1.04.01.001</v>
          </cell>
          <cell r="E409" t="str">
            <v>HEAPA - HOSP ESTADUAL APARECIDA GOIANIA CAIO LOUZADA</v>
          </cell>
          <cell r="F409" t="str">
            <v>TECNICO (A) DE ENFERMAGEM</v>
          </cell>
          <cell r="G409" t="str">
            <v>HUAPA - PRONTO SOCORRO</v>
          </cell>
          <cell r="H409">
            <v>1730.21</v>
          </cell>
          <cell r="K409">
            <v>2055.5300000000002</v>
          </cell>
          <cell r="L409">
            <v>1887.04</v>
          </cell>
          <cell r="M409">
            <v>168.49</v>
          </cell>
        </row>
        <row r="410">
          <cell r="C410" t="str">
            <v>KELLY APARECIDA RODRIGUES ALVES</v>
          </cell>
          <cell r="D410" t="str">
            <v>1.04.01.001</v>
          </cell>
          <cell r="E410" t="str">
            <v>HEAPA - HOSP ESTADUAL APARECIDA GOIANIA CAIO LOUZADA</v>
          </cell>
          <cell r="F410" t="str">
            <v>AUXILIAR ADMINISTRATIVO</v>
          </cell>
          <cell r="G410" t="str">
            <v>HUAPA - NUCLEO INTERNO DE REGULAÇAO - NIR 01/08</v>
          </cell>
          <cell r="H410">
            <v>1194.03</v>
          </cell>
          <cell r="K410">
            <v>1492.54</v>
          </cell>
          <cell r="L410">
            <v>1303.08</v>
          </cell>
          <cell r="M410">
            <v>189.46</v>
          </cell>
        </row>
        <row r="411">
          <cell r="C411" t="str">
            <v>VINICIOS SOUZA DE MELO</v>
          </cell>
          <cell r="D411" t="str">
            <v>1.04.01.001</v>
          </cell>
          <cell r="E411" t="str">
            <v>HEAPA - HOSP ESTADUAL APARECIDA GOIANIA CAIO LOUZADA</v>
          </cell>
          <cell r="F411" t="str">
            <v>ANALISTA DE SISTEMA</v>
          </cell>
          <cell r="G411" t="str">
            <v>HUAPA - TECNOLOGIA DA INFORMAÇAO 01/08</v>
          </cell>
          <cell r="H411">
            <v>2819.39</v>
          </cell>
          <cell r="K411">
            <v>2960.36</v>
          </cell>
          <cell r="L411">
            <v>2628.96</v>
          </cell>
          <cell r="M411">
            <v>331.4</v>
          </cell>
        </row>
        <row r="412">
          <cell r="C412" t="str">
            <v>RANIELE OLIVEIRA LOPES</v>
          </cell>
          <cell r="D412" t="str">
            <v>1.04.01.001</v>
          </cell>
          <cell r="E412" t="str">
            <v>HEAPA - HOSP ESTADUAL APARECIDA GOIANIA CAIO LOUZADA</v>
          </cell>
          <cell r="F412" t="str">
            <v>TECNICO (A) DE ENFERMAGEM</v>
          </cell>
          <cell r="G412" t="str">
            <v>HUAPA - CENTRO CIRURGICO 01/08</v>
          </cell>
          <cell r="H412">
            <v>1730.21</v>
          </cell>
          <cell r="K412">
            <v>2165.5300000000002</v>
          </cell>
          <cell r="L412">
            <v>1987.14</v>
          </cell>
          <cell r="M412">
            <v>178.39</v>
          </cell>
        </row>
        <row r="413">
          <cell r="C413" t="str">
            <v>MARIA HELENA DOURADO DA SILVA</v>
          </cell>
          <cell r="D413" t="str">
            <v>1.04.01.001</v>
          </cell>
          <cell r="E413" t="str">
            <v>HEAPA - HOSP ESTADUAL APARECIDA GOIANIA CAIO LOUZADA</v>
          </cell>
          <cell r="F413" t="str">
            <v>TECNICO (A) DE ENFERMAGEM</v>
          </cell>
          <cell r="G413" t="str">
            <v>HUAPA - U.I. ENFERMARIA</v>
          </cell>
          <cell r="H413">
            <v>1730.21</v>
          </cell>
          <cell r="K413">
            <v>2442.4</v>
          </cell>
          <cell r="L413">
            <v>2103.52</v>
          </cell>
          <cell r="M413">
            <v>338.88</v>
          </cell>
        </row>
        <row r="414">
          <cell r="C414" t="str">
            <v>LILLIANNY GOMES DE FRANCA</v>
          </cell>
          <cell r="D414" t="str">
            <v>1.04.01.001</v>
          </cell>
          <cell r="E414" t="str">
            <v>HEAPA - HOSP ESTADUAL APARECIDA GOIANIA CAIO LOUZADA</v>
          </cell>
          <cell r="F414" t="str">
            <v>TECNICO (A) DE ENFERMAGEM</v>
          </cell>
          <cell r="G414" t="str">
            <v>HUAPA - PRONTO SOCORRO</v>
          </cell>
          <cell r="H414">
            <v>1730.21</v>
          </cell>
          <cell r="K414">
            <v>2254.39</v>
          </cell>
          <cell r="L414">
            <v>1590.19</v>
          </cell>
          <cell r="M414">
            <v>664.2</v>
          </cell>
        </row>
        <row r="415">
          <cell r="C415" t="str">
            <v>LIDIANE FREITAS SOUZA</v>
          </cell>
          <cell r="D415" t="str">
            <v>1.04.01.001</v>
          </cell>
          <cell r="E415" t="str">
            <v>HEAPA - HOSP ESTADUAL APARECIDA GOIANIA CAIO LOUZADA</v>
          </cell>
          <cell r="F415" t="str">
            <v>TECNICO (A) DE ENFERMAGEM</v>
          </cell>
          <cell r="G415" t="str">
            <v>HUAPA - PRONTO SOCORRO</v>
          </cell>
          <cell r="H415">
            <v>1730.21</v>
          </cell>
          <cell r="K415">
            <v>2382.83</v>
          </cell>
          <cell r="L415">
            <v>2158.84</v>
          </cell>
          <cell r="M415">
            <v>223.99</v>
          </cell>
        </row>
        <row r="416">
          <cell r="C416" t="str">
            <v>ELISA ANDRIELLY DE SOUZA</v>
          </cell>
          <cell r="D416" t="str">
            <v>1.04.01.001</v>
          </cell>
          <cell r="E416" t="str">
            <v>HEAPA - HOSP ESTADUAL APARECIDA GOIANIA CAIO LOUZADA</v>
          </cell>
          <cell r="F416" t="str">
            <v>TECNICO (A) DE ENFERMAGEM</v>
          </cell>
          <cell r="G416" t="str">
            <v>HUAPA - CENTRO CIRURGICO 01/08</v>
          </cell>
          <cell r="H416">
            <v>1730.21</v>
          </cell>
          <cell r="K416">
            <v>2165.5300000000002</v>
          </cell>
          <cell r="L416">
            <v>1987.14</v>
          </cell>
          <cell r="M416">
            <v>178.39</v>
          </cell>
        </row>
        <row r="417">
          <cell r="C417" t="str">
            <v>LUCIANA CORREIA DA SILVA</v>
          </cell>
          <cell r="D417" t="str">
            <v>1.04.01.001</v>
          </cell>
          <cell r="E417" t="str">
            <v>HEAPA - HOSP ESTADUAL APARECIDA GOIANIA CAIO LOUZADA</v>
          </cell>
          <cell r="F417" t="str">
            <v>RECEPCIONISTA</v>
          </cell>
          <cell r="G417" t="str">
            <v>HUAPA - RECEPÇAO CENTRAL 01/08</v>
          </cell>
          <cell r="H417">
            <v>1216.1400000000001</v>
          </cell>
          <cell r="K417">
            <v>1515.76</v>
          </cell>
          <cell r="L417">
            <v>1322.88</v>
          </cell>
          <cell r="M417">
            <v>192.88</v>
          </cell>
        </row>
        <row r="418">
          <cell r="C418" t="str">
            <v>JOANA VANESSA SOUSA DA SILVA FROTA</v>
          </cell>
          <cell r="D418" t="str">
            <v>1.04.01.001</v>
          </cell>
          <cell r="E418" t="str">
            <v>HEAPA - HOSP ESTADUAL APARECIDA GOIANIA CAIO LOUZADA</v>
          </cell>
          <cell r="F418" t="str">
            <v>INSTRUMENTADOR CIRURGICO</v>
          </cell>
          <cell r="G418" t="str">
            <v>HUAPA - CENTRO CIRURGICO 01/08</v>
          </cell>
          <cell r="H418">
            <v>1929.06</v>
          </cell>
          <cell r="K418">
            <v>2374.3200000000002</v>
          </cell>
          <cell r="L418">
            <v>2172.0100000000002</v>
          </cell>
          <cell r="M418">
            <v>202.31</v>
          </cell>
        </row>
        <row r="419">
          <cell r="C419" t="str">
            <v>HELLEN CRISTIAN CARDOSO MENDANHA</v>
          </cell>
          <cell r="D419" t="str">
            <v>1.04.01.001</v>
          </cell>
          <cell r="E419" t="str">
            <v>HEAPA - HOSP ESTADUAL APARECIDA GOIANIA CAIO LOUZADA</v>
          </cell>
          <cell r="F419" t="str">
            <v>ENFERMEIRO (A)</v>
          </cell>
          <cell r="G419" t="str">
            <v>HUAPA - PRONTO SOCORRO</v>
          </cell>
          <cell r="H419">
            <v>2883.17</v>
          </cell>
          <cell r="K419">
            <v>3410.3</v>
          </cell>
          <cell r="L419">
            <v>2974.15</v>
          </cell>
          <cell r="M419">
            <v>436.15</v>
          </cell>
        </row>
        <row r="420">
          <cell r="C420" t="str">
            <v>LUCIANA ANDRIELLI RAMOS</v>
          </cell>
          <cell r="D420" t="str">
            <v>1.04.01.001</v>
          </cell>
          <cell r="E420" t="str">
            <v>HEAPA - HOSP ESTADUAL APARECIDA GOIANIA CAIO LOUZADA</v>
          </cell>
          <cell r="F420" t="str">
            <v>TECNICO (A) DE ENFERMAGEM</v>
          </cell>
          <cell r="G420" t="str">
            <v>HUAPA - PRONTO SOCORRO</v>
          </cell>
          <cell r="H420">
            <v>1730.21</v>
          </cell>
          <cell r="K420">
            <v>1370.36</v>
          </cell>
          <cell r="L420">
            <v>1263.53</v>
          </cell>
          <cell r="M420">
            <v>106.83</v>
          </cell>
        </row>
        <row r="421">
          <cell r="C421" t="str">
            <v>KEYLA LIMA SILVERIO</v>
          </cell>
          <cell r="D421" t="str">
            <v>1.04.01.001</v>
          </cell>
          <cell r="E421" t="str">
            <v>HEAPA - HOSP ESTADUAL APARECIDA GOIANIA CAIO LOUZADA</v>
          </cell>
          <cell r="F421" t="str">
            <v>ASSISTENTE ADMINISTRATIVO</v>
          </cell>
          <cell r="G421" t="str">
            <v>HUAPA - IMAGINOLOGIA</v>
          </cell>
          <cell r="H421">
            <v>1730.21</v>
          </cell>
          <cell r="K421">
            <v>2079.91</v>
          </cell>
          <cell r="L421">
            <v>1909.22</v>
          </cell>
          <cell r="M421">
            <v>170.69</v>
          </cell>
        </row>
        <row r="422">
          <cell r="C422" t="str">
            <v>FRANCIMARO GONCALVES DOS SANTOS</v>
          </cell>
          <cell r="D422" t="str">
            <v>1.04.01.001</v>
          </cell>
          <cell r="E422" t="str">
            <v>HEAPA - HOSP ESTADUAL APARECIDA GOIANIA CAIO LOUZADA</v>
          </cell>
          <cell r="F422" t="str">
            <v>TECNICO (A) DE ENFERMAGEM</v>
          </cell>
          <cell r="G422" t="str">
            <v>HUAPA - U.I. ENFERMARIA</v>
          </cell>
          <cell r="H422">
            <v>1730.21</v>
          </cell>
          <cell r="K422">
            <v>2055.5300000000002</v>
          </cell>
          <cell r="L422">
            <v>1887.04</v>
          </cell>
          <cell r="M422">
            <v>168.49</v>
          </cell>
        </row>
        <row r="423">
          <cell r="C423" t="str">
            <v>MARIA DE LOURDES BARBOSA SILVA FREITAS</v>
          </cell>
          <cell r="D423" t="str">
            <v>1.04.01.001</v>
          </cell>
          <cell r="E423" t="str">
            <v>HEAPA - HOSP ESTADUAL APARECIDA GOIANIA CAIO LOUZADA</v>
          </cell>
          <cell r="F423" t="str">
            <v>ENFERMEIRO (A)</v>
          </cell>
          <cell r="G423" t="str">
            <v>HUAPA - PRONTO SOCORRO</v>
          </cell>
          <cell r="H423">
            <v>2883.17</v>
          </cell>
          <cell r="K423">
            <v>3410.3</v>
          </cell>
          <cell r="L423">
            <v>2974.15</v>
          </cell>
          <cell r="M423">
            <v>436.15</v>
          </cell>
        </row>
        <row r="424">
          <cell r="C424" t="str">
            <v>DANIEL DE SOUZA PEREIRA</v>
          </cell>
          <cell r="D424" t="str">
            <v>1.04.01.001</v>
          </cell>
          <cell r="E424" t="str">
            <v>HEAPA - HOSP ESTADUAL APARECIDA GOIANIA CAIO LOUZADA</v>
          </cell>
          <cell r="F424" t="str">
            <v>PEDREIRO</v>
          </cell>
          <cell r="G424" t="str">
            <v>HUAPA - COORDENAÇAO DE MANUTENÇAO 01/08</v>
          </cell>
          <cell r="H424">
            <v>1670.85</v>
          </cell>
          <cell r="K424">
            <v>1993.2</v>
          </cell>
          <cell r="L424">
            <v>1730.07</v>
          </cell>
          <cell r="M424">
            <v>263.13</v>
          </cell>
        </row>
        <row r="425">
          <cell r="C425" t="str">
            <v>RONDINELIO TEIXEIRA DE SOUSA</v>
          </cell>
          <cell r="D425" t="str">
            <v>1.04.01.001</v>
          </cell>
          <cell r="E425" t="str">
            <v>HEAPA - HOSP ESTADUAL APARECIDA GOIANIA CAIO LOUZADA</v>
          </cell>
          <cell r="F425" t="str">
            <v>ELETRICISTA</v>
          </cell>
          <cell r="G425" t="str">
            <v>HUAPA - COORDENAÇAO DE MANUTENÇAO 01/08</v>
          </cell>
          <cell r="H425">
            <v>2020.08</v>
          </cell>
          <cell r="K425">
            <v>2727.1</v>
          </cell>
          <cell r="L425">
            <v>2332.1</v>
          </cell>
          <cell r="M425">
            <v>395</v>
          </cell>
        </row>
        <row r="426">
          <cell r="C426" t="str">
            <v>ERICSSON DE OLIVEIRA ANDREA</v>
          </cell>
          <cell r="D426" t="str">
            <v>1.04.01.001</v>
          </cell>
          <cell r="E426" t="str">
            <v>HEAPA - HOSP ESTADUAL APARECIDA GOIANIA CAIO LOUZADA</v>
          </cell>
          <cell r="F426" t="str">
            <v>TECNICO (A) DE ENFERMAGEM</v>
          </cell>
          <cell r="G426" t="str">
            <v>HUAPA - PRONTO SOCORRO</v>
          </cell>
          <cell r="H426">
            <v>2115.0500000000002</v>
          </cell>
          <cell r="K426">
            <v>2424.9299999999998</v>
          </cell>
          <cell r="L426">
            <v>0</v>
          </cell>
          <cell r="M426">
            <v>2424.9299999999998</v>
          </cell>
        </row>
        <row r="427">
          <cell r="C427" t="str">
            <v>MARCIA LARISSA DOS SANTOS OLIVEIRA</v>
          </cell>
          <cell r="D427" t="str">
            <v>1.04.01.001</v>
          </cell>
          <cell r="E427" t="str">
            <v>HEAPA - HOSP ESTADUAL APARECIDA GOIANIA CAIO LOUZADA</v>
          </cell>
          <cell r="F427" t="str">
            <v>AUXILIAR ADMINISTRATIVO</v>
          </cell>
          <cell r="G427" t="str">
            <v xml:space="preserve">HUAPA - UNIDADE PUBLICA AUXILIAR </v>
          </cell>
          <cell r="H427">
            <v>1194.03</v>
          </cell>
          <cell r="K427">
            <v>1253.73</v>
          </cell>
          <cell r="L427">
            <v>1085.76</v>
          </cell>
          <cell r="M427">
            <v>167.97</v>
          </cell>
        </row>
        <row r="428">
          <cell r="C428" t="str">
            <v>RAQUEL RODRIGUES DE ARAUJO</v>
          </cell>
          <cell r="D428" t="str">
            <v>1.04.01.001</v>
          </cell>
          <cell r="E428" t="str">
            <v>HEAPA - HOSP ESTADUAL APARECIDA GOIANIA CAIO LOUZADA</v>
          </cell>
          <cell r="F428" t="str">
            <v>TECNICO (A) DE ENFERMAGEM</v>
          </cell>
          <cell r="G428" t="str">
            <v>HUAPA - U.I. ENFERMARIA</v>
          </cell>
          <cell r="H428">
            <v>1730.21</v>
          </cell>
          <cell r="K428">
            <v>2055.5300000000002</v>
          </cell>
          <cell r="L428">
            <v>1887.04</v>
          </cell>
          <cell r="M428">
            <v>168.49</v>
          </cell>
        </row>
        <row r="429">
          <cell r="C429" t="str">
            <v>WELSEM IVAIR GENSKE DE GODOY</v>
          </cell>
          <cell r="D429" t="str">
            <v>1.04.01.001</v>
          </cell>
          <cell r="E429" t="str">
            <v>HEAPA - HOSP ESTADUAL APARECIDA GOIANIA CAIO LOUZADA</v>
          </cell>
          <cell r="F429" t="str">
            <v>BIOMEDICO (A)</v>
          </cell>
          <cell r="G429" t="str">
            <v>HUAPA - LABORATORIO DE ANALISES CLINICAS 01/08</v>
          </cell>
          <cell r="H429">
            <v>2919.78</v>
          </cell>
          <cell r="K429">
            <v>4087.69</v>
          </cell>
          <cell r="L429">
            <v>3469.32</v>
          </cell>
          <cell r="M429">
            <v>618.37</v>
          </cell>
        </row>
        <row r="430">
          <cell r="C430" t="str">
            <v>HELENA DE OLIVEIRA MIRANDA</v>
          </cell>
          <cell r="D430" t="str">
            <v>1.04.01.001</v>
          </cell>
          <cell r="E430" t="str">
            <v>HEAPA - HOSP ESTADUAL APARECIDA GOIANIA CAIO LOUZADA</v>
          </cell>
          <cell r="F430" t="str">
            <v>TECNICO (A) DE ENFERMAGEM</v>
          </cell>
          <cell r="G430" t="str">
            <v>HUAPA - PRONTO SOCORRO</v>
          </cell>
          <cell r="H430">
            <v>2115.0500000000002</v>
          </cell>
          <cell r="K430">
            <v>2353.86</v>
          </cell>
          <cell r="L430">
            <v>1797.95</v>
          </cell>
          <cell r="M430">
            <v>555.91</v>
          </cell>
        </row>
        <row r="431">
          <cell r="C431" t="str">
            <v>NATHALIA MARCIEL FERASIM TEIXEIRA</v>
          </cell>
          <cell r="D431" t="str">
            <v>1.04.01.001</v>
          </cell>
          <cell r="E431" t="str">
            <v>HEAPA - HOSP ESTADUAL APARECIDA GOIANIA CAIO LOUZADA</v>
          </cell>
          <cell r="F431" t="str">
            <v>TECNICO (A) DE ENFERMAGEM</v>
          </cell>
          <cell r="G431" t="str">
            <v>HUAPA - U.I. ENFERMARIA 2</v>
          </cell>
          <cell r="H431">
            <v>1730.21</v>
          </cell>
          <cell r="K431">
            <v>2055.5300000000002</v>
          </cell>
          <cell r="L431">
            <v>1887.04</v>
          </cell>
          <cell r="M431">
            <v>168.49</v>
          </cell>
        </row>
        <row r="432">
          <cell r="C432" t="str">
            <v>JONATHAN CATULIO DOS SANTOS</v>
          </cell>
          <cell r="D432" t="str">
            <v>1.04.01.001</v>
          </cell>
          <cell r="E432" t="str">
            <v>HEAPA - HOSP ESTADUAL APARECIDA GOIANIA CAIO LOUZADA</v>
          </cell>
          <cell r="F432" t="str">
            <v>ESTAGIARIO (A)</v>
          </cell>
          <cell r="G432" t="str">
            <v>HUAPA - TECNOLOGIA DA INFORMAÇAO 01/08</v>
          </cell>
          <cell r="H432">
            <v>600</v>
          </cell>
          <cell r="K432">
            <v>600</v>
          </cell>
          <cell r="L432">
            <v>600</v>
          </cell>
          <cell r="M432">
            <v>0</v>
          </cell>
        </row>
        <row r="433">
          <cell r="C433" t="str">
            <v>AURELINA ARAUJO NOGUEIRA DIAS</v>
          </cell>
          <cell r="D433" t="str">
            <v>1.04.01.001</v>
          </cell>
          <cell r="E433" t="str">
            <v>HEAPA - HOSP ESTADUAL APARECIDA GOIANIA CAIO LOUZADA</v>
          </cell>
          <cell r="F433" t="str">
            <v>TECNICO (A) DE ENFERMAGEM</v>
          </cell>
          <cell r="G433" t="str">
            <v>HUAPA - U.I. ENFERMARIA 2</v>
          </cell>
          <cell r="H433">
            <v>1730.21</v>
          </cell>
          <cell r="K433">
            <v>2055.5300000000002</v>
          </cell>
          <cell r="L433">
            <v>1887.04</v>
          </cell>
          <cell r="M433">
            <v>168.49</v>
          </cell>
        </row>
        <row r="434">
          <cell r="C434" t="str">
            <v>ROSANA DE OLIVEIRA MOURA</v>
          </cell>
          <cell r="D434" t="str">
            <v>1.04.01.001</v>
          </cell>
          <cell r="E434" t="str">
            <v>HEAPA - HOSP ESTADUAL APARECIDA GOIANIA CAIO LOUZADA</v>
          </cell>
          <cell r="F434" t="str">
            <v>SUPERVISOR DE SUPRIMENTOS</v>
          </cell>
          <cell r="G434" t="str">
            <v>HUAPA - FARMACIA CENTRAL 01/08</v>
          </cell>
          <cell r="H434">
            <v>4102.97</v>
          </cell>
          <cell r="K434">
            <v>3789.11</v>
          </cell>
          <cell r="L434">
            <v>3251.06</v>
          </cell>
          <cell r="M434">
            <v>538.04999999999995</v>
          </cell>
        </row>
        <row r="435">
          <cell r="C435" t="str">
            <v>NARAYANE SOUZA SOARES</v>
          </cell>
          <cell r="D435" t="str">
            <v>1.04.01.001</v>
          </cell>
          <cell r="E435" t="str">
            <v>HEAPA - HOSP ESTADUAL APARECIDA GOIANIA CAIO LOUZADA</v>
          </cell>
          <cell r="F435" t="str">
            <v>ASSISTENTE ADMINISTRATIVO</v>
          </cell>
          <cell r="G435" t="str">
            <v>HUAPA - RECEPÇAO CENTRAL 01/08</v>
          </cell>
          <cell r="H435">
            <v>1730.21</v>
          </cell>
          <cell r="K435">
            <v>1712.94</v>
          </cell>
          <cell r="L435">
            <v>1575.28</v>
          </cell>
          <cell r="M435">
            <v>137.66</v>
          </cell>
        </row>
        <row r="436">
          <cell r="C436" t="str">
            <v>LUANE GARCIA BATISTA</v>
          </cell>
          <cell r="D436" t="str">
            <v>1.04.01.001</v>
          </cell>
          <cell r="E436" t="str">
            <v>HEAPA - HOSP ESTADUAL APARECIDA GOIANIA CAIO LOUZADA</v>
          </cell>
          <cell r="F436" t="str">
            <v>FONOAUDIOLOGO (A)</v>
          </cell>
          <cell r="G436" t="str">
            <v>HUAPA  - FONOAUDIOLOGIA 01/08</v>
          </cell>
          <cell r="H436">
            <v>4154.62</v>
          </cell>
          <cell r="K436">
            <v>3834.3</v>
          </cell>
          <cell r="L436">
            <v>3284.09</v>
          </cell>
          <cell r="M436">
            <v>550.21</v>
          </cell>
        </row>
        <row r="437">
          <cell r="C437" t="str">
            <v>KEITIANE SANTOS CONCEICAO</v>
          </cell>
          <cell r="D437" t="str">
            <v>1.04.01.001</v>
          </cell>
          <cell r="E437" t="str">
            <v>HEAPA - HOSP ESTADUAL APARECIDA GOIANIA CAIO LOUZADA</v>
          </cell>
          <cell r="F437" t="str">
            <v>AUXILIAR DE FARMACIA</v>
          </cell>
          <cell r="G437" t="str">
            <v>HUAPA - FARMACIA CENTRAL 01/08</v>
          </cell>
          <cell r="H437">
            <v>1572.91</v>
          </cell>
          <cell r="K437">
            <v>1575.31</v>
          </cell>
          <cell r="L437">
            <v>1450.04</v>
          </cell>
          <cell r="M437">
            <v>125.27</v>
          </cell>
        </row>
        <row r="438">
          <cell r="C438" t="str">
            <v>GERSON DE GODOY SERRANO</v>
          </cell>
          <cell r="D438" t="str">
            <v>1.04.01.001</v>
          </cell>
          <cell r="E438" t="str">
            <v>HEAPA - HOSP ESTADUAL APARECIDA GOIANIA CAIO LOUZADA</v>
          </cell>
          <cell r="F438" t="str">
            <v>AGENTE DE PORTARIA</v>
          </cell>
          <cell r="G438" t="str">
            <v>HUAPA - RECEPÇAO CENTRAL 01/08</v>
          </cell>
          <cell r="H438">
            <v>1308.6600000000001</v>
          </cell>
          <cell r="K438">
            <v>1145.08</v>
          </cell>
          <cell r="L438">
            <v>1058.53</v>
          </cell>
          <cell r="M438">
            <v>86.55</v>
          </cell>
        </row>
        <row r="439">
          <cell r="C439" t="str">
            <v>AMANDA SOARES RODRIGUES FONSECA</v>
          </cell>
          <cell r="D439" t="str">
            <v>1.04.01.001</v>
          </cell>
          <cell r="E439" t="str">
            <v>HEAPA - HOSP ESTADUAL APARECIDA GOIANIA CAIO LOUZADA</v>
          </cell>
          <cell r="F439" t="str">
            <v>ASSISTENTE ADMINISTRATIVO</v>
          </cell>
          <cell r="G439" t="str">
            <v>HUAPA - NUCLEO INTERNO DE REGULAÇAO - NIR 01/08</v>
          </cell>
          <cell r="H439">
            <v>1730.21</v>
          </cell>
          <cell r="K439">
            <v>548.14</v>
          </cell>
          <cell r="L439">
            <v>507.03</v>
          </cell>
          <cell r="M439">
            <v>41.11</v>
          </cell>
        </row>
        <row r="440">
          <cell r="C440" t="str">
            <v>LUCELY FRANCISCO DE OLIVEIRA</v>
          </cell>
          <cell r="D440" t="str">
            <v>1.04.01.001</v>
          </cell>
          <cell r="E440" t="str">
            <v>HEAPA - HOSP ESTADUAL APARECIDA GOIANIA CAIO LOUZADA</v>
          </cell>
          <cell r="F440" t="str">
            <v>ENFERMEIRO (A)</v>
          </cell>
          <cell r="G440" t="str">
            <v>HUAPA - U.T.I. ADULTO 01/08</v>
          </cell>
          <cell r="H440">
            <v>2883.17</v>
          </cell>
          <cell r="I440">
            <v>0</v>
          </cell>
          <cell r="J440">
            <v>260.17</v>
          </cell>
          <cell r="K440">
            <v>21455.91</v>
          </cell>
          <cell r="L440">
            <v>0</v>
          </cell>
          <cell r="M440">
            <v>21455.91</v>
          </cell>
        </row>
        <row r="441">
          <cell r="C441" t="str">
            <v>MARLENE NERES DE SOUSA</v>
          </cell>
          <cell r="D441" t="str">
            <v>1.04.01.001</v>
          </cell>
          <cell r="E441" t="str">
            <v>HEAPA - HOSP ESTADUAL APARECIDA GOIANIA CAIO LOUZADA</v>
          </cell>
          <cell r="F441" t="str">
            <v>TECNICO (A) DE ENFERMAGEM</v>
          </cell>
          <cell r="G441" t="str">
            <v>HUAPA - CENTRO CIRURGICO 01/08</v>
          </cell>
          <cell r="H441">
            <v>1730.21</v>
          </cell>
          <cell r="K441">
            <v>1299.33</v>
          </cell>
          <cell r="L441">
            <v>1198.9000000000001</v>
          </cell>
          <cell r="M441">
            <v>100.43</v>
          </cell>
        </row>
        <row r="442">
          <cell r="C442" t="str">
            <v>SIRLEY PEDRO FERREIRA EVANGELISTA</v>
          </cell>
          <cell r="D442" t="str">
            <v>1.04.01.001</v>
          </cell>
          <cell r="E442" t="str">
            <v>HEAPA - HOSP ESTADUAL APARECIDA GOIANIA CAIO LOUZADA</v>
          </cell>
          <cell r="F442" t="str">
            <v>TECNICO (A) DE ENFERMAGEM</v>
          </cell>
          <cell r="G442" t="str">
            <v>HUAPA - CENTRO CIRURGICO 01/08</v>
          </cell>
          <cell r="H442">
            <v>1730.21</v>
          </cell>
          <cell r="K442">
            <v>1299.33</v>
          </cell>
          <cell r="L442">
            <v>1198.9000000000001</v>
          </cell>
          <cell r="M442">
            <v>100.43</v>
          </cell>
        </row>
        <row r="443">
          <cell r="C443" t="str">
            <v>THAIS PEREIRA COELHO</v>
          </cell>
          <cell r="D443" t="str">
            <v>1.04.01.001</v>
          </cell>
          <cell r="E443" t="str">
            <v>HEAPA - HOSP ESTADUAL APARECIDA GOIANIA CAIO LOUZADA</v>
          </cell>
          <cell r="F443" t="str">
            <v>PSICOLOGO (A)</v>
          </cell>
          <cell r="G443" t="str">
            <v>HUAPA - PSICOLOGIA 01/08</v>
          </cell>
          <cell r="H443">
            <v>3004.98</v>
          </cell>
          <cell r="K443">
            <v>2157.14</v>
          </cell>
          <cell r="L443">
            <v>1979.5</v>
          </cell>
          <cell r="M443">
            <v>177.64</v>
          </cell>
        </row>
        <row r="444">
          <cell r="C444" t="str">
            <v>MARIA DAS VITORIAS AZEVEDO GUILHERME</v>
          </cell>
          <cell r="D444" t="str">
            <v>1.04.01.001</v>
          </cell>
          <cell r="E444" t="str">
            <v>HEAPA - HOSP ESTADUAL APARECIDA GOIANIA CAIO LOUZADA</v>
          </cell>
          <cell r="F444" t="str">
            <v>RECEPCIONISTA</v>
          </cell>
          <cell r="G444" t="str">
            <v>HUAPA - RECEPÇAO CENTRAL 01/08</v>
          </cell>
          <cell r="H444">
            <v>1216.1400000000001</v>
          </cell>
          <cell r="K444">
            <v>940.22</v>
          </cell>
          <cell r="L444">
            <v>872.02</v>
          </cell>
          <cell r="M444">
            <v>68.2</v>
          </cell>
        </row>
        <row r="445">
          <cell r="C445" t="str">
            <v>JESSICA DE OLIVEIRA COUTINHO ALBUQUERQUE</v>
          </cell>
          <cell r="D445" t="str">
            <v>1.04.01.001</v>
          </cell>
          <cell r="E445" t="str">
            <v>HEAPA - HOSP ESTADUAL APARECIDA GOIANIA CAIO LOUZADA</v>
          </cell>
          <cell r="F445" t="str">
            <v>OUVIDOR (A)</v>
          </cell>
          <cell r="G445" t="str">
            <v>HUAPA - OUVIDORIA</v>
          </cell>
          <cell r="H445">
            <v>3376.95</v>
          </cell>
          <cell r="K445">
            <v>2127.48</v>
          </cell>
          <cell r="L445">
            <v>1952.51</v>
          </cell>
          <cell r="M445">
            <v>174.97</v>
          </cell>
        </row>
        <row r="446">
          <cell r="C446" t="str">
            <v>GABRIELA ALEKSANDRA PIRES DA FONSECA</v>
          </cell>
          <cell r="D446" t="str">
            <v>1.04.01.001</v>
          </cell>
          <cell r="E446" t="str">
            <v>HEAPA - HOSP ESTADUAL APARECIDA GOIANIA CAIO LOUZADA</v>
          </cell>
          <cell r="F446" t="str">
            <v>ENFERMEIRO (A)</v>
          </cell>
          <cell r="G446" t="str">
            <v>HUAPA - PRONTO SOCORRO</v>
          </cell>
          <cell r="H446">
            <v>3524.32</v>
          </cell>
          <cell r="K446">
            <v>2469.34</v>
          </cell>
          <cell r="L446">
            <v>2229.2600000000002</v>
          </cell>
          <cell r="M446">
            <v>240.08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NOME BENEFICIADO</v>
          </cell>
          <cell r="D17" t="str">
            <v>Cargo</v>
          </cell>
          <cell r="E17" t="str">
            <v>Salário Bruto</v>
          </cell>
          <cell r="F17" t="str">
            <v>Salário Líquido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4307.41</v>
          </cell>
          <cell r="F18">
            <v>3084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6676.7</v>
          </cell>
          <cell r="F19">
            <v>2782.13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5038.29</v>
          </cell>
          <cell r="F20">
            <v>3773.67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3378.3</v>
          </cell>
          <cell r="F21">
            <v>2932.27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4609.3</v>
          </cell>
          <cell r="F22">
            <v>3866.3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4631.3599999999997</v>
          </cell>
          <cell r="F23">
            <v>3188.97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4729.51</v>
          </cell>
          <cell r="F24">
            <v>3234.28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5527.97</v>
          </cell>
          <cell r="F25">
            <v>3523.08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2634.18</v>
          </cell>
          <cell r="F26">
            <v>2103.63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5171.62</v>
          </cell>
          <cell r="F27">
            <v>4034.65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7491.69</v>
          </cell>
          <cell r="F28">
            <v>6176.48</v>
          </cell>
        </row>
        <row r="29">
          <cell r="C29" t="str">
            <v>ANDERSON DOUGLAS ZANOL GOMES</v>
          </cell>
          <cell r="D29" t="str">
            <v>Técnico em Enfermagem - 18.464</v>
          </cell>
          <cell r="E29">
            <v>7901.86</v>
          </cell>
          <cell r="F29">
            <v>5945.43</v>
          </cell>
        </row>
        <row r="30">
          <cell r="C30" t="str">
            <v>ANTONIA PACHECO BARBOSA SILVA</v>
          </cell>
          <cell r="D30" t="str">
            <v>Técnico em Enfermagem - 18.464</v>
          </cell>
          <cell r="E30">
            <v>5099.8599999999997</v>
          </cell>
          <cell r="F30">
            <v>4206.16</v>
          </cell>
        </row>
        <row r="31">
          <cell r="C31" t="str">
            <v>BRUNNO D ANGELYS RIBEIRO</v>
          </cell>
          <cell r="D31" t="str">
            <v>Fisioterapeuta - 18.464</v>
          </cell>
          <cell r="E31">
            <v>9776.61</v>
          </cell>
          <cell r="F31">
            <v>7232.32</v>
          </cell>
        </row>
        <row r="32">
          <cell r="C32" t="str">
            <v>BRUNO ALVES RODRIGUES</v>
          </cell>
          <cell r="D32" t="str">
            <v>Médico - 18.464</v>
          </cell>
          <cell r="E32">
            <v>10150.81</v>
          </cell>
          <cell r="F32">
            <v>7538.58</v>
          </cell>
        </row>
        <row r="33">
          <cell r="C33" t="str">
            <v>CAMILA ALVES DE SOUZA</v>
          </cell>
          <cell r="D33" t="str">
            <v>Técnico em Enfermagem - 18.464</v>
          </cell>
          <cell r="E33">
            <v>5209.83</v>
          </cell>
          <cell r="F33">
            <v>4152.66</v>
          </cell>
        </row>
        <row r="34">
          <cell r="C34" t="str">
            <v>CASSIANO COSTA SILVA PEREIRA</v>
          </cell>
          <cell r="D34" t="str">
            <v>Cirurgião-Dentista - 18.464</v>
          </cell>
          <cell r="E34">
            <v>8214.9</v>
          </cell>
          <cell r="F34">
            <v>6351.84</v>
          </cell>
        </row>
        <row r="35">
          <cell r="C35" t="str">
            <v>CELDA DA SILVA MOTA</v>
          </cell>
          <cell r="D35" t="str">
            <v>Técnico em Enfermagem - 18.464</v>
          </cell>
          <cell r="E35">
            <v>5405.91</v>
          </cell>
          <cell r="F35">
            <v>3583.95</v>
          </cell>
        </row>
        <row r="36">
          <cell r="C36" t="str">
            <v>CLAUDIA PEREIRA SOBRINHO</v>
          </cell>
          <cell r="D36" t="str">
            <v>Técnico em Enfermagem - 18.464</v>
          </cell>
          <cell r="E36">
            <v>6048.95</v>
          </cell>
          <cell r="F36">
            <v>3510.54</v>
          </cell>
        </row>
        <row r="37">
          <cell r="C37" t="str">
            <v>CLEYDE ALVES JAVERA</v>
          </cell>
          <cell r="D37" t="str">
            <v>Auxiliar de Serviços Gerais - 18.464</v>
          </cell>
          <cell r="E37">
            <v>2788.39</v>
          </cell>
          <cell r="F37">
            <v>2381.75</v>
          </cell>
        </row>
        <row r="38">
          <cell r="C38" t="str">
            <v>CLOVES MOREIRA FILHO</v>
          </cell>
          <cell r="D38" t="str">
            <v>Médico - 18.464</v>
          </cell>
          <cell r="E38">
            <v>9822.26</v>
          </cell>
          <cell r="F38">
            <v>5676.53</v>
          </cell>
        </row>
        <row r="39">
          <cell r="C39" t="str">
            <v>CONCEICAO CARDOSO RIBEIRO</v>
          </cell>
          <cell r="D39" t="str">
            <v>Técnico em Enfermagem - 18.464</v>
          </cell>
          <cell r="E39">
            <v>5454.03</v>
          </cell>
          <cell r="F39">
            <v>3759.42</v>
          </cell>
        </row>
        <row r="40">
          <cell r="C40" t="str">
            <v>CRISTIANE CANDIDA DOS SANTOS</v>
          </cell>
          <cell r="D40" t="str">
            <v>Técnico em Enfermagem - 18.464</v>
          </cell>
          <cell r="E40">
            <v>5294.37</v>
          </cell>
          <cell r="F40">
            <v>3542.38</v>
          </cell>
        </row>
        <row r="41">
          <cell r="C41" t="str">
            <v>CRISTIANE PEREIRA DIAS NASCIMENTO</v>
          </cell>
          <cell r="D41" t="str">
            <v>Técnico em Enfermagem - 18.464</v>
          </cell>
          <cell r="E41">
            <v>5399.86</v>
          </cell>
          <cell r="F41">
            <v>3298.79</v>
          </cell>
        </row>
        <row r="42">
          <cell r="C42" t="str">
            <v>CRISTIANO EDILBERTO DE MELO</v>
          </cell>
          <cell r="D42" t="str">
            <v>Técnico em Enfermagem - 18.464</v>
          </cell>
          <cell r="E42">
            <v>5198.74</v>
          </cell>
          <cell r="F42">
            <v>3858.93</v>
          </cell>
        </row>
        <row r="43">
          <cell r="C43" t="str">
            <v>CYLEMI VIEIRA DA SILVA</v>
          </cell>
          <cell r="D43" t="str">
            <v>Técnico em Laboratório - 18.464</v>
          </cell>
          <cell r="E43">
            <v>5006.42</v>
          </cell>
          <cell r="F43">
            <v>4143.91</v>
          </cell>
        </row>
        <row r="44">
          <cell r="C44" t="str">
            <v>DALFIM FARIAS PEREIRA</v>
          </cell>
          <cell r="D44" t="str">
            <v>Auxiliar de Serviços Gerais - 18.464</v>
          </cell>
          <cell r="E44">
            <v>2775.17</v>
          </cell>
          <cell r="F44">
            <v>2512.9899999999998</v>
          </cell>
        </row>
        <row r="45">
          <cell r="C45" t="str">
            <v>DEBORA PONTES PEREIRA</v>
          </cell>
          <cell r="D45" t="str">
            <v>Auxiliar de Serviços Gerais - 18.464</v>
          </cell>
          <cell r="E45">
            <v>2508.2600000000002</v>
          </cell>
          <cell r="F45">
            <v>2139.0100000000002</v>
          </cell>
        </row>
        <row r="46">
          <cell r="C46" t="str">
            <v>DELZUITA ALMIRANTE DE JESUS SILVA</v>
          </cell>
          <cell r="D46" t="str">
            <v>Técnico em Enfermagem - 18.464</v>
          </cell>
          <cell r="E46">
            <v>5805.69</v>
          </cell>
          <cell r="F46">
            <v>3096.69</v>
          </cell>
        </row>
        <row r="47">
          <cell r="C47" t="str">
            <v>DIVINA DA COSTA SILVA</v>
          </cell>
          <cell r="D47" t="str">
            <v>Técnico em Enfermagem - 18.464</v>
          </cell>
          <cell r="E47">
            <v>5622.58</v>
          </cell>
          <cell r="F47">
            <v>3599.41</v>
          </cell>
        </row>
        <row r="48">
          <cell r="C48" t="str">
            <v>DIVINO ANTONIO ALVES DE SOUZA</v>
          </cell>
          <cell r="D48" t="str">
            <v>Assistente Técnico de Saúde - 18.464</v>
          </cell>
          <cell r="E48">
            <v>5833.15</v>
          </cell>
          <cell r="F48">
            <v>4595.59</v>
          </cell>
        </row>
        <row r="49">
          <cell r="C49" t="str">
            <v>DIVINO CESAR DE SIQUEIRA</v>
          </cell>
          <cell r="D49" t="str">
            <v>Assistente Técnico de Saúde - 18.464</v>
          </cell>
          <cell r="E49">
            <v>5459.81</v>
          </cell>
          <cell r="F49">
            <v>4690.5200000000004</v>
          </cell>
        </row>
        <row r="50">
          <cell r="C50" t="str">
            <v>DURVAL ARTHUR CAVALCANTE NOGUEIRA FILHO</v>
          </cell>
          <cell r="D50" t="str">
            <v>Médico - 18.464</v>
          </cell>
          <cell r="E50">
            <v>19204.11</v>
          </cell>
          <cell r="F50">
            <v>12247.7</v>
          </cell>
        </row>
        <row r="51">
          <cell r="C51" t="str">
            <v>EDINAIR BARBOSA GOMES SOARES</v>
          </cell>
          <cell r="D51" t="str">
            <v>Técnico em Enfermagem - 18.464</v>
          </cell>
          <cell r="E51">
            <v>4937.12</v>
          </cell>
          <cell r="F51">
            <v>3215.08</v>
          </cell>
        </row>
        <row r="52">
          <cell r="C52" t="str">
            <v>EDIVALDA MARIA FERREIRA</v>
          </cell>
          <cell r="D52" t="str">
            <v>Auxiliar de Serviços Gerais - 18.464</v>
          </cell>
          <cell r="E52">
            <v>2621.83</v>
          </cell>
          <cell r="F52">
            <v>2349.77</v>
          </cell>
        </row>
        <row r="53">
          <cell r="C53" t="str">
            <v>EDUARDO BENEVIDES DUARTE</v>
          </cell>
          <cell r="D53" t="str">
            <v>Assistente Técnico de Saúde - 18.464</v>
          </cell>
          <cell r="E53">
            <v>6613.12</v>
          </cell>
          <cell r="F53">
            <v>3975.24</v>
          </cell>
        </row>
        <row r="54">
          <cell r="C54" t="str">
            <v>EDUARDO DO CARMO COUTO</v>
          </cell>
          <cell r="D54" t="str">
            <v>Auxiliar de Serviços Gerais - 18.464</v>
          </cell>
          <cell r="E54">
            <v>3699.78</v>
          </cell>
          <cell r="F54">
            <v>3081.32</v>
          </cell>
        </row>
        <row r="55">
          <cell r="C55" t="str">
            <v>ELENILDO ANDRADE OLIVEIRA</v>
          </cell>
          <cell r="D55" t="str">
            <v>Auxiliar de Serviços Gerais - 18.464</v>
          </cell>
          <cell r="E55">
            <v>2860.87</v>
          </cell>
          <cell r="F55">
            <v>2233.21</v>
          </cell>
        </row>
        <row r="56">
          <cell r="C56" t="str">
            <v>ELIANA MARQUES CARVALHO</v>
          </cell>
          <cell r="D56" t="str">
            <v>Técnico em Laboratório - 18.464</v>
          </cell>
          <cell r="E56">
            <v>4925.83</v>
          </cell>
          <cell r="F56">
            <v>2924.72</v>
          </cell>
        </row>
        <row r="57">
          <cell r="C57" t="str">
            <v>ELIANA SANTANA CORREIA</v>
          </cell>
          <cell r="D57" t="str">
            <v>Técnico em Enfermagem - 18.464</v>
          </cell>
          <cell r="E57">
            <v>5266.49</v>
          </cell>
          <cell r="F57">
            <v>4636.38</v>
          </cell>
        </row>
        <row r="58">
          <cell r="C58" t="str">
            <v>ELIANE DE SOUZA MORENO</v>
          </cell>
          <cell r="D58" t="str">
            <v>Auxiliar de Serviços Gerais - 18.464</v>
          </cell>
          <cell r="E58">
            <v>2860.87</v>
          </cell>
          <cell r="F58">
            <v>2591.9499999999998</v>
          </cell>
        </row>
        <row r="59">
          <cell r="C59" t="str">
            <v>ELIO ALVES DE CASTRO</v>
          </cell>
          <cell r="D59" t="str">
            <v>Auxiliar de Enfermagem - QT - 18.464</v>
          </cell>
          <cell r="E59">
            <v>3084.81</v>
          </cell>
          <cell r="F59">
            <v>2694.83</v>
          </cell>
        </row>
        <row r="60">
          <cell r="C60" t="str">
            <v>ELISLENY ROSA DA SILVA</v>
          </cell>
          <cell r="D60" t="str">
            <v>Técnico em Enfermagem - 18.464</v>
          </cell>
          <cell r="E60">
            <v>6663.28</v>
          </cell>
          <cell r="F60">
            <v>4387.99</v>
          </cell>
        </row>
        <row r="61">
          <cell r="C61" t="str">
            <v>ELIZABETH APARECIDA BERTOLDO</v>
          </cell>
          <cell r="D61" t="str">
            <v>Técnico em Enfermagem - 18.464</v>
          </cell>
          <cell r="E61">
            <v>5116.6899999999996</v>
          </cell>
          <cell r="F61">
            <v>4043.47</v>
          </cell>
        </row>
        <row r="62">
          <cell r="C62" t="str">
            <v>ELIZETE MOREIRA MOURA</v>
          </cell>
          <cell r="D62" t="str">
            <v>Assistente Técnico de Saúde - 18.464</v>
          </cell>
          <cell r="E62">
            <v>6975.32</v>
          </cell>
          <cell r="F62">
            <v>3425.55</v>
          </cell>
        </row>
        <row r="63">
          <cell r="C63" t="str">
            <v>ENEAS BARBOSA SOARES</v>
          </cell>
          <cell r="D63" t="str">
            <v>Assistente Técnico de Saúde - 18.464</v>
          </cell>
          <cell r="E63">
            <v>5174.38</v>
          </cell>
          <cell r="F63">
            <v>4285.96</v>
          </cell>
        </row>
        <row r="64">
          <cell r="C64" t="str">
            <v>ERICO NERI DUARTE</v>
          </cell>
          <cell r="D64" t="str">
            <v>Médico - 18.464</v>
          </cell>
          <cell r="E64">
            <v>12306.96</v>
          </cell>
          <cell r="F64">
            <v>6958.38</v>
          </cell>
        </row>
        <row r="65">
          <cell r="C65" t="str">
            <v>EUNICE TEREZINHA PINHEIRO COELHO</v>
          </cell>
          <cell r="D65" t="str">
            <v>Cirurgião-Dentista - 18.464</v>
          </cell>
          <cell r="E65">
            <v>13707.84</v>
          </cell>
          <cell r="F65">
            <v>10228.67</v>
          </cell>
        </row>
        <row r="66">
          <cell r="C66" t="str">
            <v>EVANILDE MOURAO DA SILVA</v>
          </cell>
          <cell r="D66" t="str">
            <v>Auxiliar de Enfermagem - QT - 18.464</v>
          </cell>
          <cell r="E66">
            <v>3708.78</v>
          </cell>
          <cell r="F66">
            <v>1999.03</v>
          </cell>
        </row>
        <row r="67">
          <cell r="C67" t="str">
            <v>FERNANDO CESAR DE LIMA</v>
          </cell>
          <cell r="D67" t="str">
            <v>Auxiliar de Serviços Gerais - 18.464</v>
          </cell>
          <cell r="E67">
            <v>2550.1799999999998</v>
          </cell>
          <cell r="F67">
            <v>1579.53</v>
          </cell>
        </row>
        <row r="68">
          <cell r="C68" t="str">
            <v>FLORACI PINTO DE CERQUEIRA</v>
          </cell>
          <cell r="D68" t="str">
            <v>Técnico em Enfermagem - 18.464</v>
          </cell>
          <cell r="E68">
            <v>5166.58</v>
          </cell>
          <cell r="F68">
            <v>4445.41</v>
          </cell>
        </row>
        <row r="69">
          <cell r="C69" t="str">
            <v>GEISILENE DA SILVA NOGUEIRA</v>
          </cell>
          <cell r="D69" t="str">
            <v>Auxiliar de Serviços Gerais - 18.464</v>
          </cell>
          <cell r="E69">
            <v>2442.66</v>
          </cell>
          <cell r="F69">
            <v>1889.2</v>
          </cell>
        </row>
        <row r="70">
          <cell r="C70" t="str">
            <v>GEOVANE MIRANDA FERREIRA</v>
          </cell>
          <cell r="D70" t="str">
            <v>Cirurgião-Dentista - 18.464</v>
          </cell>
          <cell r="E70">
            <v>8065.61</v>
          </cell>
          <cell r="F70">
            <v>6292.64</v>
          </cell>
        </row>
        <row r="71">
          <cell r="C71" t="str">
            <v>GLEICE TIMOTEO VIEIRA DINIZ</v>
          </cell>
          <cell r="D71" t="str">
            <v>Técnico em Enfermagem - 18.464</v>
          </cell>
          <cell r="E71">
            <v>5261.3</v>
          </cell>
          <cell r="F71">
            <v>3726.56</v>
          </cell>
        </row>
        <row r="72">
          <cell r="C72" t="str">
            <v>GLEISON DE LIMA CORDEIRO</v>
          </cell>
          <cell r="D72" t="str">
            <v>Auxiliar de Serviços Gerais - 18.464</v>
          </cell>
          <cell r="E72">
            <v>2541.13</v>
          </cell>
          <cell r="F72">
            <v>2081.25</v>
          </cell>
        </row>
        <row r="73">
          <cell r="C73" t="str">
            <v>GLEYDES BARBOSA DA SILVA LIRA</v>
          </cell>
          <cell r="D73" t="str">
            <v>Assistente Técnico de Saúde - 18.464</v>
          </cell>
          <cell r="E73">
            <v>5174.51</v>
          </cell>
          <cell r="F73">
            <v>4236.2700000000004</v>
          </cell>
        </row>
        <row r="74">
          <cell r="C74" t="str">
            <v>GUILHERME ROMANO SCARTEZINI</v>
          </cell>
          <cell r="D74" t="str">
            <v>Cirurgião-Dentista - 18.464</v>
          </cell>
          <cell r="E74">
            <v>8515.27</v>
          </cell>
          <cell r="F74">
            <v>6575.16</v>
          </cell>
        </row>
        <row r="75">
          <cell r="C75" t="str">
            <v>HUGO LEONARDO NICESIO ARANTES</v>
          </cell>
          <cell r="D75" t="str">
            <v>Médico - 18.464</v>
          </cell>
          <cell r="E75">
            <v>9880.99</v>
          </cell>
          <cell r="F75">
            <v>7483.89</v>
          </cell>
        </row>
        <row r="76">
          <cell r="C76" t="str">
            <v>IRENICE SPINDOLA E SILVA</v>
          </cell>
          <cell r="D76" t="str">
            <v>Técnico em Enfermagem - 18.464</v>
          </cell>
          <cell r="E76">
            <v>3513.3</v>
          </cell>
          <cell r="F76">
            <v>1302.53</v>
          </cell>
        </row>
        <row r="77">
          <cell r="C77" t="str">
            <v>IRENICE SPINDOLA E SILVA</v>
          </cell>
          <cell r="D77" t="str">
            <v>Auxiliar de Enfermagem - QT - 18.464</v>
          </cell>
          <cell r="E77">
            <v>2750.82</v>
          </cell>
          <cell r="F77">
            <v>1480.97</v>
          </cell>
        </row>
        <row r="78">
          <cell r="C78" t="str">
            <v>IRIS DE FATIMA VIEIRA</v>
          </cell>
          <cell r="D78" t="str">
            <v>Auxiliar de Enfermagem - QT - 18.464</v>
          </cell>
          <cell r="E78">
            <v>3771.48</v>
          </cell>
          <cell r="F78">
            <v>2789.23</v>
          </cell>
        </row>
        <row r="79">
          <cell r="C79" t="str">
            <v>IRIS DE FATIMA VIEIRA</v>
          </cell>
          <cell r="D79" t="str">
            <v>Técnico em Enfermagem - 18.464</v>
          </cell>
          <cell r="E79">
            <v>4307.41</v>
          </cell>
          <cell r="F79">
            <v>2860.77</v>
          </cell>
        </row>
        <row r="80">
          <cell r="C80" t="str">
            <v>ISABEL CRISTINA DE CASTRO GOMES</v>
          </cell>
          <cell r="D80" t="str">
            <v>Biomédico - 18.464</v>
          </cell>
          <cell r="E80">
            <v>7631.58</v>
          </cell>
          <cell r="F80">
            <v>5939.8</v>
          </cell>
        </row>
        <row r="81">
          <cell r="C81" t="str">
            <v>ISADORA GUIMARAES PAIVA</v>
          </cell>
          <cell r="D81" t="str">
            <v>Médico - 18.464</v>
          </cell>
          <cell r="E81">
            <v>13029.78</v>
          </cell>
          <cell r="F81">
            <v>10387.14</v>
          </cell>
        </row>
        <row r="82">
          <cell r="C82" t="str">
            <v>IZADORA SEBASTIANA MOREIRA BARBOSA</v>
          </cell>
          <cell r="D82" t="str">
            <v>Técnico em Enfermagem - 18.464</v>
          </cell>
          <cell r="E82">
            <v>5025.97</v>
          </cell>
          <cell r="F82">
            <v>4128.2</v>
          </cell>
        </row>
        <row r="83">
          <cell r="C83" t="str">
            <v>JACKELLINE MARTINS XAVIER</v>
          </cell>
          <cell r="D83" t="str">
            <v>Técnico em Enfermagem - 18.464</v>
          </cell>
          <cell r="E83">
            <v>5326.61</v>
          </cell>
          <cell r="F83">
            <v>4361.2</v>
          </cell>
        </row>
        <row r="84">
          <cell r="C84" t="str">
            <v>JANAINA DE FARIAS FERREIRA</v>
          </cell>
          <cell r="D84" t="str">
            <v>Técnico em Imobilização Ortopédica - 18.464</v>
          </cell>
          <cell r="E84">
            <v>4953.13</v>
          </cell>
          <cell r="F84">
            <v>4287.43</v>
          </cell>
        </row>
        <row r="85">
          <cell r="C85" t="str">
            <v>JANAINA DE SOUSA VIEIRA</v>
          </cell>
          <cell r="D85" t="str">
            <v>Técnico em Enfermagem - 18.464</v>
          </cell>
          <cell r="E85">
            <v>5944.89</v>
          </cell>
          <cell r="F85">
            <v>4463.72</v>
          </cell>
        </row>
        <row r="86">
          <cell r="C86" t="str">
            <v>JEAN CARLO DOS SANTOS</v>
          </cell>
          <cell r="D86" t="str">
            <v>Técnico em Enfermagem - 18.464</v>
          </cell>
          <cell r="E86">
            <v>5164.71</v>
          </cell>
          <cell r="F86">
            <v>4283.07</v>
          </cell>
        </row>
        <row r="87">
          <cell r="C87" t="str">
            <v>JOAQUIM POMPILIO DA CUNHA</v>
          </cell>
          <cell r="D87" t="str">
            <v>Auxiliar Técnico de Saúde - QT - 18.464</v>
          </cell>
          <cell r="E87">
            <v>3498.58</v>
          </cell>
          <cell r="F87">
            <v>1835.02</v>
          </cell>
        </row>
        <row r="88">
          <cell r="C88" t="str">
            <v>JORGE SOUSA ALVES</v>
          </cell>
          <cell r="D88" t="str">
            <v>Técnico em Enfermagem - 18.464</v>
          </cell>
          <cell r="E88">
            <v>5715.64</v>
          </cell>
          <cell r="F88">
            <v>2893.71</v>
          </cell>
        </row>
        <row r="89">
          <cell r="C89" t="str">
            <v>JOSE ANTONIO DE OLIVEIRA E SILVA JUNIOR</v>
          </cell>
          <cell r="D89" t="str">
            <v>Médico - 18.464</v>
          </cell>
          <cell r="E89">
            <v>10718.63</v>
          </cell>
          <cell r="F89">
            <v>7485.84</v>
          </cell>
        </row>
        <row r="90">
          <cell r="C90" t="str">
            <v>JOSE DE MELLO ENGERS JUNIOR</v>
          </cell>
          <cell r="D90" t="str">
            <v>Técnico em Enfermagem - 18.464</v>
          </cell>
          <cell r="E90">
            <v>5166.58</v>
          </cell>
          <cell r="F90">
            <v>3799.37</v>
          </cell>
        </row>
        <row r="91">
          <cell r="C91" t="str">
            <v>JOSE PEREIRA DOS ANJOS</v>
          </cell>
          <cell r="D91" t="str">
            <v>Auxiliar de Serviços Gerais - 18.464</v>
          </cell>
          <cell r="E91">
            <v>2463.94</v>
          </cell>
          <cell r="F91">
            <v>1864.89</v>
          </cell>
        </row>
        <row r="92">
          <cell r="C92" t="str">
            <v>JOSE RODRIGUES DA SILVA</v>
          </cell>
          <cell r="D92" t="str">
            <v>Assistente Técnico de Saúde - 18.464</v>
          </cell>
          <cell r="E92">
            <v>6810.1</v>
          </cell>
          <cell r="F92">
            <v>3444.18</v>
          </cell>
        </row>
        <row r="93">
          <cell r="C93" t="str">
            <v>JUDITH RODRIGUES DE OLIVEIRA FERREIRA</v>
          </cell>
          <cell r="D93" t="str">
            <v>Técnico em Enfermagem - 18.464</v>
          </cell>
          <cell r="E93">
            <v>10131.86</v>
          </cell>
          <cell r="F93">
            <v>7861.64</v>
          </cell>
        </row>
        <row r="94">
          <cell r="C94" t="str">
            <v>JURANEY NATIVIDADE GOMES</v>
          </cell>
          <cell r="D94" t="str">
            <v>Assistente Técnico de Saúde - 18.464</v>
          </cell>
          <cell r="E94">
            <v>5135.57</v>
          </cell>
          <cell r="F94">
            <v>4238.1499999999996</v>
          </cell>
        </row>
        <row r="95">
          <cell r="C95" t="str">
            <v>KARLA KATIUSKA BATISTA SANTOS</v>
          </cell>
          <cell r="D95" t="str">
            <v>Assistente Técnico de Saúde - 18.464</v>
          </cell>
          <cell r="E95">
            <v>8488.34</v>
          </cell>
          <cell r="F95">
            <v>6291.67</v>
          </cell>
        </row>
        <row r="96">
          <cell r="C96" t="str">
            <v>KEILA CAVALCANTE DE MACEDO VIANA</v>
          </cell>
          <cell r="D96" t="str">
            <v>Técnico em Enfermagem - 18.464</v>
          </cell>
          <cell r="E96">
            <v>5174.38</v>
          </cell>
          <cell r="F96">
            <v>4487.97</v>
          </cell>
        </row>
        <row r="97">
          <cell r="C97" t="str">
            <v>LEANDRO AUGUSTO MENDANHA DE MOURA</v>
          </cell>
          <cell r="D97" t="str">
            <v>Médico - 18.464</v>
          </cell>
          <cell r="E97">
            <v>10090.52</v>
          </cell>
          <cell r="F97">
            <v>7189.82</v>
          </cell>
        </row>
        <row r="98">
          <cell r="C98" t="str">
            <v>LILIANE OLIVEIRA ALMEIDA GARCIA</v>
          </cell>
          <cell r="E98">
            <v>13293.15</v>
          </cell>
          <cell r="F98">
            <v>9180.39</v>
          </cell>
        </row>
        <row r="99">
          <cell r="C99" t="str">
            <v>LINDOMARA CANDIDA BORGES DA SILVA</v>
          </cell>
          <cell r="D99" t="str">
            <v>Técnico em Enfermagem - 18.464</v>
          </cell>
          <cell r="E99">
            <v>4807.41</v>
          </cell>
          <cell r="F99">
            <v>3827.97</v>
          </cell>
        </row>
        <row r="100">
          <cell r="C100" t="str">
            <v>LORENA PAES OLIVEIRA SANTIAGO</v>
          </cell>
          <cell r="D100" t="str">
            <v>Assistente Técnico de Saúde - 18.464</v>
          </cell>
          <cell r="E100">
            <v>4990.62</v>
          </cell>
          <cell r="F100">
            <v>4163.32</v>
          </cell>
        </row>
        <row r="101">
          <cell r="C101" t="str">
            <v>LUCAS ALCANTARA SILVA</v>
          </cell>
          <cell r="D101" t="str">
            <v>Assistente Técnico de Saúde - 18.464</v>
          </cell>
          <cell r="E101">
            <v>6536.64</v>
          </cell>
          <cell r="F101">
            <v>4331.97</v>
          </cell>
        </row>
        <row r="102">
          <cell r="C102" t="str">
            <v>LUCELENE SILVA DE OLIVEIRA MENDONCA</v>
          </cell>
          <cell r="D102" t="str">
            <v>Técnico em Enfermagem - 18.464</v>
          </cell>
          <cell r="E102">
            <v>6311.87</v>
          </cell>
          <cell r="F102">
            <v>4138.34</v>
          </cell>
        </row>
        <row r="103">
          <cell r="C103" t="str">
            <v>LUCIA RODRIGUES DA SILVA D ARC</v>
          </cell>
          <cell r="D103" t="str">
            <v>Técnico em Enfermagem - 18.464</v>
          </cell>
          <cell r="E103">
            <v>6162.33</v>
          </cell>
          <cell r="F103">
            <v>4417.13</v>
          </cell>
        </row>
        <row r="104">
          <cell r="C104" t="str">
            <v>LUCIANO BOTELHO HONOSTORIO</v>
          </cell>
          <cell r="D104" t="str">
            <v>Assistente Técnico de Saúde - 18.464</v>
          </cell>
          <cell r="E104">
            <v>5252.66</v>
          </cell>
          <cell r="F104">
            <v>3584.61</v>
          </cell>
        </row>
        <row r="105">
          <cell r="C105" t="str">
            <v>LUCIENE MARTINS DE OLIVEIRA NIZ</v>
          </cell>
          <cell r="D105" t="str">
            <v>Médico - 18.464</v>
          </cell>
          <cell r="E105">
            <v>21224.47</v>
          </cell>
          <cell r="F105">
            <v>11439.89</v>
          </cell>
        </row>
        <row r="106">
          <cell r="C106" t="str">
            <v>LUCIENE VALADARES DOS SANTOS</v>
          </cell>
          <cell r="D106" t="str">
            <v>Técnico em Enfermagem - 18.464</v>
          </cell>
          <cell r="E106">
            <v>5107.99</v>
          </cell>
          <cell r="F106">
            <v>3501.97</v>
          </cell>
        </row>
        <row r="107">
          <cell r="C107" t="str">
            <v>LUCILENE TAVARES TELES</v>
          </cell>
          <cell r="D107" t="str">
            <v>Técnico em Enfermagem - 18.464</v>
          </cell>
          <cell r="E107">
            <v>5532.15</v>
          </cell>
          <cell r="F107">
            <v>3657.5</v>
          </cell>
        </row>
        <row r="108">
          <cell r="C108" t="str">
            <v>LUIZ LEONARDO POVOA LOBO E SILVA</v>
          </cell>
          <cell r="D108" t="str">
            <v>Médico - 18.464</v>
          </cell>
          <cell r="E108">
            <v>9816.7000000000007</v>
          </cell>
          <cell r="F108">
            <v>7505.44</v>
          </cell>
        </row>
        <row r="109">
          <cell r="C109" t="str">
            <v>LUZENIR MOREIRA DOS SANTOS</v>
          </cell>
          <cell r="D109" t="str">
            <v>Auxiliar de Enfermagem - QT - 18.464</v>
          </cell>
          <cell r="E109">
            <v>4852.88</v>
          </cell>
          <cell r="F109">
            <v>3701.85</v>
          </cell>
        </row>
        <row r="110">
          <cell r="C110" t="str">
            <v>MANOELA DA LUZ GONCALVES SILVA</v>
          </cell>
          <cell r="D110" t="str">
            <v>Auxiliar de Enfermagem - QT - 18.464</v>
          </cell>
          <cell r="E110">
            <v>3376.99</v>
          </cell>
          <cell r="F110">
            <v>2147.42</v>
          </cell>
        </row>
        <row r="111">
          <cell r="C111" t="str">
            <v>MARCELO COUTO SARDINHA</v>
          </cell>
          <cell r="D111" t="str">
            <v>Cirurgião-Dentista - 18.464</v>
          </cell>
          <cell r="E111">
            <v>7288.99</v>
          </cell>
          <cell r="F111">
            <v>5666.24</v>
          </cell>
        </row>
        <row r="112">
          <cell r="C112" t="str">
            <v>MARCIA FILOMENA DA SILVA</v>
          </cell>
          <cell r="D112" t="str">
            <v>Auxiliar de Enfermagem - QT - 18.464</v>
          </cell>
          <cell r="E112">
            <v>3347.18</v>
          </cell>
          <cell r="F112">
            <v>2455.85</v>
          </cell>
        </row>
        <row r="113">
          <cell r="C113" t="str">
            <v>MARCIA REGIS DA SILVA</v>
          </cell>
          <cell r="D113" t="str">
            <v>Técnico em Enfermagem - 18.464</v>
          </cell>
          <cell r="E113">
            <v>6688.23</v>
          </cell>
          <cell r="F113">
            <v>3267.03</v>
          </cell>
        </row>
        <row r="114">
          <cell r="C114" t="str">
            <v>MARCIA ROSA DA SILVA</v>
          </cell>
          <cell r="D114" t="str">
            <v>Auxiliar de Laboratório - QT - 18.464</v>
          </cell>
          <cell r="E114">
            <v>2781.26</v>
          </cell>
          <cell r="F114">
            <v>2270.13</v>
          </cell>
        </row>
        <row r="115">
          <cell r="C115" t="str">
            <v>MARCIA SILVERIA E SILVA</v>
          </cell>
          <cell r="D115" t="str">
            <v>Técnico em Enfermagem - 18.464</v>
          </cell>
          <cell r="E115">
            <v>4862.62</v>
          </cell>
          <cell r="F115">
            <v>3104.32</v>
          </cell>
        </row>
        <row r="116">
          <cell r="C116" t="str">
            <v>MARCILENE AMORIM DE MENEZ</v>
          </cell>
          <cell r="D116" t="str">
            <v>Técnico em Enfermagem - 18.464</v>
          </cell>
          <cell r="E116">
            <v>4864.6899999999996</v>
          </cell>
          <cell r="F116">
            <v>3064.32</v>
          </cell>
        </row>
        <row r="117">
          <cell r="C117" t="str">
            <v>MARIA APARECIDA ROSA DAS DORES</v>
          </cell>
          <cell r="D117" t="str">
            <v>Técnico em Enfermagem - 18.464</v>
          </cell>
          <cell r="E117">
            <v>4881.3599999999997</v>
          </cell>
          <cell r="F117">
            <v>4268.57</v>
          </cell>
        </row>
        <row r="118">
          <cell r="C118" t="str">
            <v>MARIA DE FATIMA DA SILVA</v>
          </cell>
          <cell r="D118" t="str">
            <v>Técnico em Enfermagem - 18.464</v>
          </cell>
          <cell r="E118">
            <v>5179.7700000000004</v>
          </cell>
          <cell r="F118">
            <v>4217.4399999999996</v>
          </cell>
        </row>
        <row r="119">
          <cell r="C119" t="str">
            <v>MARIA DE LOURDES TEODORO PRIMO</v>
          </cell>
          <cell r="D119" t="str">
            <v>Técnico em Enfermagem - 18.464</v>
          </cell>
          <cell r="E119">
            <v>5166.58</v>
          </cell>
          <cell r="F119">
            <v>4446.55</v>
          </cell>
        </row>
        <row r="120">
          <cell r="C120" t="str">
            <v>MARIA HELENA DE REZENDE</v>
          </cell>
          <cell r="D120" t="str">
            <v>Técnico em Enfermagem - 18.464</v>
          </cell>
          <cell r="E120">
            <v>6255.59</v>
          </cell>
          <cell r="F120">
            <v>4814.76</v>
          </cell>
        </row>
        <row r="121">
          <cell r="C121" t="str">
            <v>MARIA IRNETE GOMES DE OLIVEIRA</v>
          </cell>
          <cell r="D121" t="str">
            <v>Técnico em Enfermagem - 18.464</v>
          </cell>
          <cell r="E121">
            <v>8391.2000000000007</v>
          </cell>
          <cell r="F121">
            <v>6004.23</v>
          </cell>
        </row>
        <row r="122">
          <cell r="C122" t="str">
            <v>MARIA MADALENA DE CASTRO TORRES</v>
          </cell>
          <cell r="D122" t="str">
            <v>Auxiliar de Serviços Gerais - 18.464</v>
          </cell>
          <cell r="E122">
            <v>2570.79</v>
          </cell>
          <cell r="F122">
            <v>2291.86</v>
          </cell>
        </row>
        <row r="123">
          <cell r="C123" t="str">
            <v>MARIA MADALENA DE SOUZA OLIVEIRA</v>
          </cell>
          <cell r="D123" t="str">
            <v>Técnico em Enfermagem - 18.464</v>
          </cell>
          <cell r="E123">
            <v>6921.17</v>
          </cell>
          <cell r="F123">
            <v>4745.95</v>
          </cell>
        </row>
        <row r="124">
          <cell r="C124" t="str">
            <v>MARIA MARLENE DA SILVA</v>
          </cell>
          <cell r="D124" t="str">
            <v>Técnico em Enfermagem - 18.464</v>
          </cell>
          <cell r="E124">
            <v>4952.0200000000004</v>
          </cell>
          <cell r="F124">
            <v>4029.71</v>
          </cell>
        </row>
        <row r="125">
          <cell r="C125" t="str">
            <v>MARIZA PIRES SOBRINHO</v>
          </cell>
          <cell r="D125" t="str">
            <v>Auxiliar de Enfermagem - QT - 18.464</v>
          </cell>
          <cell r="E125">
            <v>3323.27</v>
          </cell>
          <cell r="F125">
            <v>2869.08</v>
          </cell>
        </row>
        <row r="126">
          <cell r="C126" t="str">
            <v>MARIZANGELA DE SOUZA</v>
          </cell>
          <cell r="D126" t="str">
            <v>Técnico em Enfermagem - 18.464</v>
          </cell>
          <cell r="E126">
            <v>5682.15</v>
          </cell>
          <cell r="F126">
            <v>3615.56</v>
          </cell>
        </row>
        <row r="127">
          <cell r="C127" t="str">
            <v>MARLI DE CARVALHO OLIVEIRA LIMA</v>
          </cell>
          <cell r="D127" t="str">
            <v>Técnico em Enfermagem - 18.464</v>
          </cell>
          <cell r="E127">
            <v>5569.81</v>
          </cell>
          <cell r="F127">
            <v>3762.61</v>
          </cell>
        </row>
        <row r="128">
          <cell r="C128" t="str">
            <v>MAYCON PEREIRA FERNANDES</v>
          </cell>
          <cell r="D128" t="str">
            <v>Assistente Técnico de Saúde - 18.464</v>
          </cell>
          <cell r="E128">
            <v>4859.66</v>
          </cell>
          <cell r="F128">
            <v>4064.73</v>
          </cell>
        </row>
        <row r="129">
          <cell r="C129" t="str">
            <v>NAPOLEAO BANDEIRA DE MELO FILHO</v>
          </cell>
          <cell r="D129" t="str">
            <v>Técnico em Enfermagem - 18.464</v>
          </cell>
          <cell r="E129">
            <v>4986.99</v>
          </cell>
          <cell r="F129">
            <v>3334.24</v>
          </cell>
        </row>
        <row r="130">
          <cell r="C130" t="str">
            <v>NEUSA CANDIDA MARTINS ANDRADE</v>
          </cell>
          <cell r="D130" t="str">
            <v>Técnico em Enfermagem - 18.464</v>
          </cell>
          <cell r="E130">
            <v>5420.03</v>
          </cell>
          <cell r="F130">
            <v>3894</v>
          </cell>
        </row>
        <row r="131">
          <cell r="C131" t="str">
            <v>NILVANI GABRIEL DE CARVALHO</v>
          </cell>
          <cell r="D131" t="str">
            <v>Técnico em Enfermagem - 18.464</v>
          </cell>
          <cell r="E131">
            <v>4978.7299999999996</v>
          </cell>
          <cell r="F131">
            <v>3271.71</v>
          </cell>
        </row>
        <row r="132">
          <cell r="C132" t="str">
            <v>OSMAR RAIMUNDO BATISTA</v>
          </cell>
          <cell r="D132" t="str">
            <v>Auxiliar de Serviços Gerais - 18.464</v>
          </cell>
          <cell r="E132">
            <v>3756.47</v>
          </cell>
          <cell r="F132">
            <v>3028.26</v>
          </cell>
        </row>
        <row r="133">
          <cell r="C133" t="str">
            <v>PAULO MONTIJO TAVEIRA</v>
          </cell>
          <cell r="D133" t="str">
            <v>Médico - 18.464</v>
          </cell>
          <cell r="E133">
            <v>8900.7999999999993</v>
          </cell>
          <cell r="F133">
            <v>6701.71</v>
          </cell>
        </row>
        <row r="134">
          <cell r="C134" t="str">
            <v>QUEZIA FOGACA DE JESUS</v>
          </cell>
          <cell r="D134" t="str">
            <v>Técnico em Imobilização Ortopédica - 18.464</v>
          </cell>
          <cell r="E134">
            <v>4807.41</v>
          </cell>
          <cell r="F134">
            <v>3763.63</v>
          </cell>
        </row>
        <row r="135">
          <cell r="C135" t="str">
            <v>REINALDO CHAVES DOS SANTOS</v>
          </cell>
          <cell r="D135" t="str">
            <v>Técnico em Enfermagem - 18.464</v>
          </cell>
          <cell r="E135">
            <v>4945.8999999999996</v>
          </cell>
          <cell r="F135">
            <v>3097.52</v>
          </cell>
        </row>
        <row r="136">
          <cell r="C136" t="str">
            <v>RENATA SIMONE OLIVEIRA</v>
          </cell>
          <cell r="D136" t="str">
            <v>Técnico em Enfermagem - 18.464</v>
          </cell>
          <cell r="E136">
            <v>5064.1099999999997</v>
          </cell>
          <cell r="F136">
            <v>3346.08</v>
          </cell>
        </row>
        <row r="137">
          <cell r="C137" t="str">
            <v>REXINA BONFIM PEREIRA CARNEIRO DA CONCEICAO</v>
          </cell>
          <cell r="D137" t="str">
            <v>Auxiliar de Serviços Gerais - 18.464</v>
          </cell>
          <cell r="E137">
            <v>2560.87</v>
          </cell>
          <cell r="F137">
            <v>1851.92</v>
          </cell>
        </row>
        <row r="138">
          <cell r="C138" t="str">
            <v>RIBAMAR MACHADO SILVA</v>
          </cell>
          <cell r="D138" t="str">
            <v>Técnico em Enfermagem - 18.464</v>
          </cell>
          <cell r="E138">
            <v>4874.12</v>
          </cell>
          <cell r="F138">
            <v>4197.04</v>
          </cell>
        </row>
        <row r="139">
          <cell r="C139" t="str">
            <v>RILTON DOMINGOS DA SILVA</v>
          </cell>
          <cell r="D139" t="str">
            <v>Assistente Técnico de Saúde - 18.464</v>
          </cell>
          <cell r="E139">
            <v>6667.98</v>
          </cell>
          <cell r="F139">
            <v>5052.6099999999997</v>
          </cell>
        </row>
        <row r="140">
          <cell r="C140" t="str">
            <v>ROBSON CARNEIRO DE OLIVEIRA</v>
          </cell>
          <cell r="D140" t="str">
            <v>Auxiliar de Serviços Gerais - 18.464</v>
          </cell>
          <cell r="E140">
            <v>2793.27</v>
          </cell>
          <cell r="F140">
            <v>2370.2600000000002</v>
          </cell>
        </row>
        <row r="141">
          <cell r="C141" t="str">
            <v>ROGERIO MARCIO VELOSO GRANDE</v>
          </cell>
          <cell r="D141" t="str">
            <v>Cirurgião-Dentista - 18.464</v>
          </cell>
          <cell r="E141">
            <v>10329</v>
          </cell>
          <cell r="F141">
            <v>6088.92</v>
          </cell>
        </row>
        <row r="142">
          <cell r="C142" t="str">
            <v>ROMULO GODINHO ZERINGOTA</v>
          </cell>
          <cell r="D142" t="str">
            <v>Médico - 18.464</v>
          </cell>
          <cell r="E142">
            <v>9374.9</v>
          </cell>
          <cell r="F142">
            <v>7116.97</v>
          </cell>
        </row>
        <row r="143">
          <cell r="C143" t="str">
            <v>RONALDO VIEIRA DE PAIVA</v>
          </cell>
          <cell r="D143" t="str">
            <v>Médico - 18.464</v>
          </cell>
          <cell r="E143">
            <v>10213.14</v>
          </cell>
          <cell r="F143">
            <v>6819.13</v>
          </cell>
        </row>
        <row r="144">
          <cell r="C144" t="str">
            <v>ROSA MARIA CARDOSO</v>
          </cell>
          <cell r="D144" t="str">
            <v>Técnico em Enfermagem - 18.464</v>
          </cell>
          <cell r="E144">
            <v>5238.2299999999996</v>
          </cell>
          <cell r="F144">
            <v>3745.59</v>
          </cell>
        </row>
        <row r="145">
          <cell r="C145" t="str">
            <v>ROSANGELA ANTONIO DOS REIS</v>
          </cell>
          <cell r="D145" t="str">
            <v>Técnico em Enfermagem - 18.464</v>
          </cell>
          <cell r="E145">
            <v>5409.34</v>
          </cell>
          <cell r="F145">
            <v>3513.4</v>
          </cell>
        </row>
        <row r="146">
          <cell r="C146" t="str">
            <v>ROSIMEIRE FERREIRA DE SOUSA</v>
          </cell>
          <cell r="D146" t="str">
            <v>Técnico em Enfermagem - 18.464</v>
          </cell>
          <cell r="E146">
            <v>6151.78</v>
          </cell>
          <cell r="F146">
            <v>5406.65</v>
          </cell>
        </row>
        <row r="147">
          <cell r="C147" t="str">
            <v>RUTE FERREIRA LOPES</v>
          </cell>
          <cell r="D147" t="str">
            <v>Auxiliar de Serviços Gerais - 18.464</v>
          </cell>
          <cell r="E147">
            <v>2408.5</v>
          </cell>
          <cell r="F147">
            <v>1937.29</v>
          </cell>
        </row>
        <row r="148">
          <cell r="C148" t="str">
            <v>SANDRA SOARES TELES SOUSA</v>
          </cell>
          <cell r="D148" t="str">
            <v>Técnico em Enfermagem - 18.464</v>
          </cell>
          <cell r="E148">
            <v>8011.08</v>
          </cell>
          <cell r="F148">
            <v>5905.52</v>
          </cell>
        </row>
        <row r="149">
          <cell r="C149" t="str">
            <v>SANDRO LABOISSIERE PAES BARRETO</v>
          </cell>
          <cell r="D149" t="str">
            <v>Médico - 18.464</v>
          </cell>
          <cell r="E149">
            <v>12313.66</v>
          </cell>
          <cell r="F149">
            <v>9929.52</v>
          </cell>
        </row>
        <row r="150">
          <cell r="C150" t="str">
            <v>SARA DE SOUZA PEREIRA ALVES MELO</v>
          </cell>
          <cell r="D150" t="str">
            <v>Técnico em Enfermagem - 18.464</v>
          </cell>
          <cell r="E150">
            <v>5635.28</v>
          </cell>
          <cell r="F150">
            <v>3620.24</v>
          </cell>
        </row>
        <row r="151">
          <cell r="C151" t="str">
            <v>SAVIO NOGUEIRA BENIZ</v>
          </cell>
          <cell r="D151" t="str">
            <v>Médico - 18.464</v>
          </cell>
          <cell r="E151">
            <v>10965.39</v>
          </cell>
          <cell r="F151">
            <v>6943.67</v>
          </cell>
        </row>
        <row r="152">
          <cell r="C152" t="str">
            <v>SEBASTIAO DE SOUZA LIMA</v>
          </cell>
          <cell r="D152" t="str">
            <v>Técnico em Laboratório - 18.464</v>
          </cell>
          <cell r="E152">
            <v>8395.14</v>
          </cell>
          <cell r="F152">
            <v>5548.71</v>
          </cell>
        </row>
        <row r="153">
          <cell r="C153" t="str">
            <v>SERGIO HENRIQUE DOMINGUES DE OLIVEIRA</v>
          </cell>
          <cell r="D153" t="str">
            <v>Biomédico - 18.464</v>
          </cell>
          <cell r="E153">
            <v>9007.77</v>
          </cell>
          <cell r="F153">
            <v>7054.77</v>
          </cell>
        </row>
        <row r="154">
          <cell r="C154" t="str">
            <v>SHEILA ESTER ANTUNES DE MOURA</v>
          </cell>
          <cell r="D154" t="str">
            <v>Técnico em Enfermagem - 18.464</v>
          </cell>
          <cell r="E154">
            <v>6302.51</v>
          </cell>
          <cell r="F154">
            <v>4870.6000000000004</v>
          </cell>
        </row>
        <row r="155">
          <cell r="C155" t="str">
            <v>SILVANIA ARAUJO RODRIGUES</v>
          </cell>
          <cell r="D155" t="str">
            <v>Auxiliar de Serviços Gerais - 18.464</v>
          </cell>
          <cell r="E155">
            <v>2807.85</v>
          </cell>
          <cell r="F155">
            <v>2295.0700000000002</v>
          </cell>
        </row>
        <row r="156">
          <cell r="C156" t="str">
            <v>SIMONE GENTIL RAMALHO DE PADUA</v>
          </cell>
          <cell r="D156" t="str">
            <v>Técnico em Enfermagem - 18.464</v>
          </cell>
          <cell r="E156">
            <v>5166.45</v>
          </cell>
          <cell r="F156">
            <v>3384.63</v>
          </cell>
        </row>
        <row r="157">
          <cell r="C157" t="str">
            <v>SUELY INACIO DE SOUSA</v>
          </cell>
          <cell r="D157" t="str">
            <v>Técnico em Enfermagem - 18.464</v>
          </cell>
          <cell r="E157">
            <v>5097.74</v>
          </cell>
          <cell r="F157">
            <v>4190.1400000000003</v>
          </cell>
        </row>
        <row r="158">
          <cell r="C158" t="str">
            <v>SUSI ADRIANE DE CARVALHO CRUZ</v>
          </cell>
          <cell r="D158" t="str">
            <v>Técnico em Enfermagem - 18.464</v>
          </cell>
          <cell r="E158">
            <v>5377.76</v>
          </cell>
          <cell r="F158">
            <v>4009.21</v>
          </cell>
        </row>
        <row r="159">
          <cell r="C159" t="str">
            <v>SUZANA MADALENA GUALBERTO FERNANDES</v>
          </cell>
          <cell r="D159" t="str">
            <v>Técnico em Enfermagem - 18.464</v>
          </cell>
          <cell r="E159">
            <v>5580</v>
          </cell>
          <cell r="F159">
            <v>2732.32</v>
          </cell>
        </row>
        <row r="160">
          <cell r="C160" t="str">
            <v>TATIANE MORGADO BARRETO</v>
          </cell>
          <cell r="D160" t="str">
            <v>Técnico em Enfermagem - 18.464</v>
          </cell>
          <cell r="E160">
            <v>4881.3599999999997</v>
          </cell>
          <cell r="F160">
            <v>3786.18</v>
          </cell>
        </row>
        <row r="161">
          <cell r="C161" t="str">
            <v>TELMA MARIA ALVES MARTINS</v>
          </cell>
          <cell r="D161" t="str">
            <v>Assistente Técnico de Saúde - 18.464</v>
          </cell>
          <cell r="E161">
            <v>6078.87</v>
          </cell>
          <cell r="F161">
            <v>2875.29</v>
          </cell>
        </row>
        <row r="162">
          <cell r="C162" t="str">
            <v>TIAGO OLIVEIRA TAVARES</v>
          </cell>
          <cell r="D162" t="str">
            <v>Cirurgião-Dentista - 18.464</v>
          </cell>
          <cell r="E162">
            <v>7838.14</v>
          </cell>
          <cell r="F162">
            <v>6115.76</v>
          </cell>
        </row>
        <row r="163">
          <cell r="C163" t="str">
            <v>VALBERNANDES ALVES DA SILVA</v>
          </cell>
          <cell r="D163" t="str">
            <v>Técnico em Enfermagem - 18.464</v>
          </cell>
          <cell r="E163">
            <v>5238.3500000000004</v>
          </cell>
          <cell r="F163">
            <v>4326.3900000000003</v>
          </cell>
        </row>
        <row r="164">
          <cell r="C164" t="str">
            <v>VALDENIR RODRIGUES DE MIRANDA</v>
          </cell>
          <cell r="D164" t="str">
            <v>Assistente Técnico de Saúde - 18.464</v>
          </cell>
          <cell r="E164">
            <v>5778.32</v>
          </cell>
          <cell r="F164">
            <v>2697.64</v>
          </cell>
        </row>
        <row r="165">
          <cell r="C165" t="str">
            <v>VALERIA DE ASSIS MELO MARTINS</v>
          </cell>
          <cell r="D165" t="str">
            <v>Técnico em Enfermagem - 18.464</v>
          </cell>
          <cell r="E165">
            <v>5844.44</v>
          </cell>
          <cell r="F165">
            <v>3990.91</v>
          </cell>
        </row>
        <row r="166">
          <cell r="C166" t="str">
            <v>VALQUIRIA ALVES DE OLIVEIRA</v>
          </cell>
          <cell r="D166" t="str">
            <v>Técnico em Enfermagem - 18.464</v>
          </cell>
          <cell r="E166">
            <v>8193.2000000000007</v>
          </cell>
          <cell r="F166">
            <v>6763.38</v>
          </cell>
        </row>
        <row r="167">
          <cell r="C167" t="str">
            <v>VANIA MARIA SARAIVA DA SILVA</v>
          </cell>
          <cell r="D167" t="str">
            <v>Técnico em Enfermagem - 18.464</v>
          </cell>
          <cell r="E167">
            <v>5116.6899999999996</v>
          </cell>
          <cell r="F167">
            <v>2784.39</v>
          </cell>
        </row>
        <row r="168">
          <cell r="C168" t="str">
            <v>VIVIANE DE SA DANTAS</v>
          </cell>
          <cell r="D168" t="str">
            <v>Técnico em Enfermagem - 18.464</v>
          </cell>
          <cell r="E168">
            <v>5025.97</v>
          </cell>
          <cell r="F168">
            <v>4128.2</v>
          </cell>
        </row>
        <row r="169">
          <cell r="C169" t="str">
            <v>WALDELY CHRISTHIE DE OLIVEIRA SANTOS</v>
          </cell>
          <cell r="D169" t="str">
            <v>Técnico em Enfermagem - 18.464</v>
          </cell>
          <cell r="E169">
            <v>5077.9399999999996</v>
          </cell>
          <cell r="F169">
            <v>3524.96</v>
          </cell>
        </row>
        <row r="170">
          <cell r="C170" t="str">
            <v>WANDERSON DA SILVA SANTOS</v>
          </cell>
          <cell r="D170" t="str">
            <v>Auxiliar de Serviços Gerais - 18.464</v>
          </cell>
          <cell r="E170">
            <v>2582.89</v>
          </cell>
          <cell r="F170">
            <v>1451.94</v>
          </cell>
        </row>
        <row r="171">
          <cell r="C171" t="str">
            <v>WELINGTON NEVES DE MOURA</v>
          </cell>
          <cell r="D171" t="str">
            <v>Auxiliar de Serviços Gerais - 18.464</v>
          </cell>
          <cell r="E171">
            <v>2548.9299999999998</v>
          </cell>
          <cell r="F171">
            <v>2054.2399999999998</v>
          </cell>
        </row>
        <row r="172">
          <cell r="C172" t="str">
            <v>WENISKLEY MENDES DE CASTRO</v>
          </cell>
          <cell r="D172" t="str">
            <v>Médico - 18.464</v>
          </cell>
          <cell r="E172">
            <v>11966.15</v>
          </cell>
          <cell r="F172">
            <v>7734.1</v>
          </cell>
        </row>
        <row r="173">
          <cell r="C173" t="str">
            <v>WESLANE COSTA PEREIRA</v>
          </cell>
          <cell r="D173" t="str">
            <v>Técnico em Enfermagem - 18.464</v>
          </cell>
          <cell r="E173">
            <v>5295.73</v>
          </cell>
          <cell r="F173">
            <v>3867.02</v>
          </cell>
        </row>
        <row r="174">
          <cell r="C174" t="str">
            <v>CLAITON CANDIDO DA SILVA</v>
          </cell>
          <cell r="D174" t="str">
            <v>Técnico em Radiologia - 18.464</v>
          </cell>
          <cell r="E174">
            <v>5072.28</v>
          </cell>
          <cell r="F174">
            <v>3277.59</v>
          </cell>
        </row>
        <row r="175">
          <cell r="C175" t="str">
            <v>CLARISTONE BATISTA TRINDADE</v>
          </cell>
          <cell r="D175" t="str">
            <v>Técnico em Radiologia - 18.464</v>
          </cell>
          <cell r="E175">
            <v>5475.99</v>
          </cell>
          <cell r="F175">
            <v>3396.7</v>
          </cell>
        </row>
        <row r="176">
          <cell r="C176" t="str">
            <v>CLEVERSON CARDOSO RIBEIRO</v>
          </cell>
          <cell r="D176" t="str">
            <v>Técnico em Radiologia - 18.464</v>
          </cell>
          <cell r="E176">
            <v>5109.3</v>
          </cell>
          <cell r="F176">
            <v>4377.9799999999996</v>
          </cell>
        </row>
        <row r="177">
          <cell r="C177" t="str">
            <v>EDUARDO VIEIRA LYRA</v>
          </cell>
          <cell r="D177" t="str">
            <v>Técnico em Radiologia - 18.464</v>
          </cell>
          <cell r="E177">
            <v>7238.86</v>
          </cell>
          <cell r="F177">
            <v>5083.46</v>
          </cell>
        </row>
        <row r="178">
          <cell r="C178" t="str">
            <v>FABRICIO DE OLIVEIRA SOUZA</v>
          </cell>
          <cell r="D178" t="str">
            <v>Técnico em Radiologia - 18.464</v>
          </cell>
          <cell r="E178">
            <v>4765.1099999999997</v>
          </cell>
          <cell r="F178">
            <v>4137.5200000000004</v>
          </cell>
        </row>
        <row r="179">
          <cell r="C179" t="str">
            <v>FILIPE DOUGLAS RIBEIRO DA SILVA</v>
          </cell>
          <cell r="D179" t="str">
            <v>Auxiliar de Radiologia - QT - 18.464</v>
          </cell>
          <cell r="E179">
            <v>3527.66</v>
          </cell>
          <cell r="F179">
            <v>2299.1999999999998</v>
          </cell>
        </row>
        <row r="180">
          <cell r="C180" t="str">
            <v>FILIPE DOUGLAS RIBEIRO DA SILVA</v>
          </cell>
          <cell r="D180" t="str">
            <v>Técnico em Radiologia - 18.464</v>
          </cell>
          <cell r="E180">
            <v>4794.96</v>
          </cell>
          <cell r="F180">
            <v>2918.2</v>
          </cell>
        </row>
        <row r="181">
          <cell r="C181" t="str">
            <v>HEMERSON EDUARDO DA SILVA</v>
          </cell>
          <cell r="D181" t="str">
            <v>Técnico em Radiologia - 18.464</v>
          </cell>
          <cell r="E181">
            <v>5421.91</v>
          </cell>
          <cell r="F181">
            <v>4637.8599999999997</v>
          </cell>
        </row>
        <row r="182">
          <cell r="C182" t="str">
            <v>IEGE PINHEIRO</v>
          </cell>
          <cell r="D182" t="str">
            <v>Médico - 18.464</v>
          </cell>
          <cell r="E182">
            <v>10761.16</v>
          </cell>
          <cell r="F182">
            <v>8083.04</v>
          </cell>
        </row>
        <row r="183">
          <cell r="C183" t="str">
            <v>IOLITA DA SILVA PEREIRA DALL AGNOL</v>
          </cell>
          <cell r="D183" t="str">
            <v>Técnico em Radiologia - 18.464</v>
          </cell>
          <cell r="E183">
            <v>6594.98</v>
          </cell>
          <cell r="F183">
            <v>3909.97</v>
          </cell>
        </row>
        <row r="184">
          <cell r="C184" t="str">
            <v>ISRAEL MACAUBAS DOURADO DOS SANTOS</v>
          </cell>
          <cell r="D184" t="str">
            <v>Técnico em Radiologia - 18.464</v>
          </cell>
          <cell r="E184">
            <v>6636.94</v>
          </cell>
          <cell r="F184">
            <v>3519.45</v>
          </cell>
        </row>
        <row r="185">
          <cell r="C185" t="str">
            <v>ITAMAR DE OLIVEIRA</v>
          </cell>
          <cell r="D185" t="str">
            <v>Técnico em Radiologia - 18.464</v>
          </cell>
          <cell r="E185">
            <v>5677.71</v>
          </cell>
          <cell r="F185">
            <v>3619.78</v>
          </cell>
        </row>
        <row r="186">
          <cell r="C186" t="str">
            <v>JARBAS EVANGELISTA JUNIOR</v>
          </cell>
          <cell r="D186" t="str">
            <v>Técnico em Radiologia - 18.464</v>
          </cell>
          <cell r="E186">
            <v>4811.3100000000004</v>
          </cell>
          <cell r="F186">
            <v>1759.34</v>
          </cell>
        </row>
        <row r="187">
          <cell r="C187" t="str">
            <v>LAURIENE MARIA DE JESUS ANDRADE</v>
          </cell>
          <cell r="D187" t="str">
            <v>Técnico em Radiologia - 18.464</v>
          </cell>
          <cell r="E187">
            <v>5303.83</v>
          </cell>
          <cell r="F187">
            <v>4240.3</v>
          </cell>
        </row>
        <row r="188">
          <cell r="C188" t="str">
            <v>LEANDRO DALL AGNOL</v>
          </cell>
          <cell r="D188" t="str">
            <v>Técnico em Radiologia - 18.464</v>
          </cell>
          <cell r="E188">
            <v>6247.52</v>
          </cell>
          <cell r="F188">
            <v>3794.97</v>
          </cell>
        </row>
        <row r="189">
          <cell r="C189" t="str">
            <v>LEONARDO BASTOS DA SILVA</v>
          </cell>
          <cell r="D189" t="str">
            <v>Técnico em Radiologia - 18.464</v>
          </cell>
          <cell r="E189">
            <v>5072.28</v>
          </cell>
          <cell r="F189">
            <v>2550.23</v>
          </cell>
        </row>
        <row r="190">
          <cell r="C190" t="str">
            <v>LEONARDO MAMEDE SOUSA</v>
          </cell>
          <cell r="D190" t="str">
            <v>Técnico em Radiologia - 18.464</v>
          </cell>
          <cell r="E190">
            <v>5683.6</v>
          </cell>
          <cell r="F190">
            <v>3788.96</v>
          </cell>
        </row>
        <row r="191">
          <cell r="C191" t="str">
            <v>LORENA FLEURY DE MENEZES DURIGON</v>
          </cell>
          <cell r="D191" t="str">
            <v>Médico - 18.464</v>
          </cell>
          <cell r="E191">
            <v>9785.98</v>
          </cell>
          <cell r="F191">
            <v>6882.8</v>
          </cell>
        </row>
        <row r="192">
          <cell r="C192" t="str">
            <v>LUCAS DO CARMO NOGUEIRA</v>
          </cell>
          <cell r="D192" t="str">
            <v>Técnico em Radiologia - 18.464</v>
          </cell>
          <cell r="E192">
            <v>8523.0400000000009</v>
          </cell>
          <cell r="F192">
            <v>5175.51</v>
          </cell>
        </row>
        <row r="193">
          <cell r="C193" t="str">
            <v>MARCOS ANDRADE OLIVEIRA</v>
          </cell>
          <cell r="D193" t="str">
            <v>Técnico em Radiologia - 18.464</v>
          </cell>
          <cell r="E193">
            <v>5092.91</v>
          </cell>
          <cell r="F193">
            <v>3135.55</v>
          </cell>
        </row>
        <row r="194">
          <cell r="C194" t="str">
            <v>MIGUEL ALVES PEREIRA NETO</v>
          </cell>
          <cell r="D194" t="str">
            <v>Técnico em Radiologia - 18.464</v>
          </cell>
          <cell r="E194">
            <v>5697.54</v>
          </cell>
          <cell r="F194">
            <v>3435.43</v>
          </cell>
        </row>
        <row r="195">
          <cell r="C195" t="str">
            <v>PATRICIA ALVES</v>
          </cell>
          <cell r="D195" t="str">
            <v>Técnico em Radiologia - 18.464</v>
          </cell>
          <cell r="E195">
            <v>5429.21</v>
          </cell>
          <cell r="F195">
            <v>3518.64</v>
          </cell>
        </row>
        <row r="196">
          <cell r="C196" t="str">
            <v>PAULO EDUARDO CHAVES PINTO</v>
          </cell>
          <cell r="D196" t="str">
            <v>Auxiliar de Radiologia - QT - 18.464</v>
          </cell>
          <cell r="E196">
            <v>3655.31</v>
          </cell>
          <cell r="F196">
            <v>2778.08</v>
          </cell>
        </row>
        <row r="197">
          <cell r="C197" t="str">
            <v>PAULO SAVIO PAIM DE MORAES</v>
          </cell>
          <cell r="D197" t="str">
            <v>Técnico em Radiologia - 18.464</v>
          </cell>
          <cell r="E197">
            <v>6453.39</v>
          </cell>
          <cell r="F197">
            <v>4014.93</v>
          </cell>
        </row>
        <row r="198">
          <cell r="C198" t="str">
            <v>ROSANGELA THOME DA SILVA</v>
          </cell>
          <cell r="D198" t="str">
            <v>Técnico em Radiologia - 18.464</v>
          </cell>
          <cell r="E198">
            <v>3508.77</v>
          </cell>
          <cell r="F198">
            <v>2573.23</v>
          </cell>
        </row>
        <row r="199">
          <cell r="C199" t="str">
            <v>SIMEIA DEOLINDO</v>
          </cell>
          <cell r="D199" t="str">
            <v>Técnico em Radiologia - 18.464</v>
          </cell>
          <cell r="E199">
            <v>3159.16</v>
          </cell>
          <cell r="F199">
            <v>1742.1</v>
          </cell>
        </row>
        <row r="200">
          <cell r="C200" t="str">
            <v>THEOLON CRUZ DA SILVA</v>
          </cell>
          <cell r="D200" t="str">
            <v>Técnico em Radiologia - 18.464</v>
          </cell>
          <cell r="E200">
            <v>5695.77</v>
          </cell>
          <cell r="F200">
            <v>3629.44</v>
          </cell>
        </row>
        <row r="201">
          <cell r="C201" t="str">
            <v>WALDIR FERREIRA DELGADO DE ALENCAR</v>
          </cell>
          <cell r="D201" t="str">
            <v>Técnico em Radiologia - 18.464</v>
          </cell>
          <cell r="E201">
            <v>5102.34</v>
          </cell>
          <cell r="F201">
            <v>4225.41</v>
          </cell>
        </row>
        <row r="202">
          <cell r="C202" t="str">
            <v>WANDHARLEY RODRIGUES DIAS</v>
          </cell>
          <cell r="D202" t="str">
            <v>Técnico em Radiologia - 18.464</v>
          </cell>
          <cell r="E202">
            <v>5962.19</v>
          </cell>
          <cell r="F202">
            <v>4484.83</v>
          </cell>
        </row>
        <row r="203">
          <cell r="C203" t="str">
            <v>WASHINGTON LUIZ RIBEIRO</v>
          </cell>
          <cell r="D203" t="str">
            <v>Técnico em Radiologia - 18.464</v>
          </cell>
          <cell r="E203">
            <v>6179.9</v>
          </cell>
          <cell r="F203">
            <v>5040.4399999999996</v>
          </cell>
        </row>
        <row r="204">
          <cell r="C204" t="str">
            <v>ALESANDRA FERREIRA DE FREITAS SALDANHA</v>
          </cell>
          <cell r="D204" t="str">
            <v>Auxiliar de Serviços Gerais - 18.464</v>
          </cell>
          <cell r="E204">
            <v>2377.9899999999998</v>
          </cell>
          <cell r="F204">
            <v>1745.71</v>
          </cell>
        </row>
        <row r="205">
          <cell r="C205" t="str">
            <v>PAULO SILVA</v>
          </cell>
          <cell r="D205" t="str">
            <v>Médico - 18.464</v>
          </cell>
          <cell r="E205">
            <v>12276.47</v>
          </cell>
          <cell r="F205">
            <v>6914.01</v>
          </cell>
        </row>
        <row r="206">
          <cell r="C206" t="str">
            <v>NEVES ROBERTO DA SILVA BORGES</v>
          </cell>
          <cell r="D206" t="str">
            <v>Técnico em Enfermagem - 18.464</v>
          </cell>
          <cell r="E206">
            <v>4189.71</v>
          </cell>
          <cell r="F206">
            <v>2469.06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na.moura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rita.lea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8"/>
  <sheetViews>
    <sheetView showGridLines="0" tabSelected="1" view="pageBreakPreview" topLeftCell="A10" zoomScale="80" zoomScaleNormal="80" zoomScaleSheetLayoutView="80" workbookViewId="0">
      <selection activeCell="J23" sqref="J23:N23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71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70</v>
      </c>
      <c r="G5" s="3"/>
      <c r="H5" s="3"/>
      <c r="I5" s="2"/>
    </row>
    <row r="6" spans="1:14" ht="7.5" customHeight="1"/>
    <row r="7" spans="1:14" ht="15">
      <c r="A7" s="1" t="s">
        <v>72</v>
      </c>
    </row>
    <row r="8" spans="1:14" ht="7.5" customHeight="1"/>
    <row r="9" spans="1:14" ht="15">
      <c r="A9" s="5" t="s">
        <v>69</v>
      </c>
      <c r="B9" s="32">
        <v>44531</v>
      </c>
    </row>
    <row r="11" spans="1:14" ht="38.25">
      <c r="A11" s="35" t="s">
        <v>68</v>
      </c>
      <c r="B11" s="35"/>
      <c r="C11" s="35"/>
      <c r="D11" s="35"/>
      <c r="E11" s="35"/>
      <c r="F11" s="31" t="s">
        <v>67</v>
      </c>
      <c r="G11" s="31" t="s">
        <v>66</v>
      </c>
      <c r="H11" s="30" t="s">
        <v>65</v>
      </c>
      <c r="I11" s="30" t="s">
        <v>64</v>
      </c>
      <c r="J11" s="29" t="s">
        <v>63</v>
      </c>
      <c r="K11" s="29" t="s">
        <v>62</v>
      </c>
      <c r="L11" s="29" t="s">
        <v>61</v>
      </c>
      <c r="M11" s="28" t="s">
        <v>60</v>
      </c>
      <c r="N11" s="28" t="s">
        <v>59</v>
      </c>
    </row>
    <row r="12" spans="1:14" s="4" customFormat="1" ht="15">
      <c r="A12" s="25" t="s">
        <v>101</v>
      </c>
      <c r="B12" s="24"/>
      <c r="C12" s="24"/>
      <c r="D12" s="24"/>
      <c r="E12" s="23"/>
      <c r="F12" s="13"/>
      <c r="G12" s="12" t="s">
        <v>100</v>
      </c>
      <c r="H12" s="11" t="s">
        <v>6</v>
      </c>
      <c r="I12" s="26" t="s">
        <v>102</v>
      </c>
      <c r="J12" s="9">
        <f>VLOOKUP($A12,[1]Sheet!$C$1:$N$446,7,FALSE)</f>
        <v>0</v>
      </c>
      <c r="K12" s="9">
        <f>VLOOKUP($A12,[1]Sheet!$C$1:$N$446,8,FALSE)</f>
        <v>0</v>
      </c>
      <c r="L12" s="9">
        <f>VLOOKUP($A12,[1]Sheet!$C$1:$N$446,9,FALSE)</f>
        <v>17909.439999999999</v>
      </c>
      <c r="M12" s="9">
        <f>VLOOKUP($A12,[1]Sheet!$C$1:$N$446,11,FALSE)</f>
        <v>0</v>
      </c>
      <c r="N12" s="9">
        <f>VLOOKUP($A12,[1]Sheet!$C$1:$N$446,10,FALSE)</f>
        <v>17909.439999999999</v>
      </c>
    </row>
    <row r="13" spans="1:14" s="4" customFormat="1" ht="15">
      <c r="A13" s="25" t="s">
        <v>73</v>
      </c>
      <c r="B13" s="24"/>
      <c r="C13" s="24"/>
      <c r="D13" s="24"/>
      <c r="E13" s="23"/>
      <c r="F13" s="13"/>
      <c r="G13" s="12" t="s">
        <v>58</v>
      </c>
      <c r="H13" s="11" t="s">
        <v>6</v>
      </c>
      <c r="I13" s="26" t="s">
        <v>83</v>
      </c>
      <c r="J13" s="9">
        <f>VLOOKUP($A13,[1]Sheet!$C$1:$N$446,7,FALSE)</f>
        <v>0</v>
      </c>
      <c r="K13" s="9">
        <f>VLOOKUP($A13,[1]Sheet!$C$1:$N$446,8,FALSE)</f>
        <v>0</v>
      </c>
      <c r="L13" s="9">
        <f>VLOOKUP($A13,[1]Sheet!$C$1:$N$446,9,FALSE)</f>
        <v>13650</v>
      </c>
      <c r="M13" s="9">
        <f>VLOOKUP($A13,[1]Sheet!$C$1:$N$446,11,FALSE)</f>
        <v>3429.56</v>
      </c>
      <c r="N13" s="9">
        <f>VLOOKUP($A13,[1]Sheet!$C$1:$N$446,10,FALSE)</f>
        <v>10220.44</v>
      </c>
    </row>
    <row r="14" spans="1:14" s="4" customFormat="1">
      <c r="A14" s="25" t="s">
        <v>57</v>
      </c>
      <c r="B14" s="24"/>
      <c r="C14" s="24"/>
      <c r="D14" s="24"/>
      <c r="E14" s="23"/>
      <c r="F14" s="27"/>
      <c r="G14" s="12" t="s">
        <v>56</v>
      </c>
      <c r="H14" s="11" t="s">
        <v>6</v>
      </c>
      <c r="I14" s="10" t="s">
        <v>55</v>
      </c>
      <c r="J14" s="9">
        <v>0</v>
      </c>
      <c r="K14" s="9">
        <v>0</v>
      </c>
      <c r="L14" s="9">
        <f>VLOOKUP($A14,[2]Relatório!$C$17:$F$206,3,FALSE)</f>
        <v>4859.66</v>
      </c>
      <c r="M14" s="9">
        <f>L14-N14</f>
        <v>794.92999999999984</v>
      </c>
      <c r="N14" s="9">
        <f>VLOOKUP($A14,[2]Relatório!$C$17:$F$206,4,FALSE)</f>
        <v>4064.73</v>
      </c>
    </row>
    <row r="15" spans="1:14" s="4" customFormat="1">
      <c r="A15" s="25" t="s">
        <v>81</v>
      </c>
      <c r="B15" s="24"/>
      <c r="C15" s="24"/>
      <c r="D15" s="24"/>
      <c r="E15" s="23"/>
      <c r="F15" s="13"/>
      <c r="G15" s="12" t="s">
        <v>54</v>
      </c>
      <c r="H15" s="11" t="s">
        <v>6</v>
      </c>
      <c r="I15" s="10" t="s">
        <v>53</v>
      </c>
      <c r="J15" s="9">
        <f>VLOOKUP($A15,[1]Sheet!$C$1:$N$446,7,FALSE)</f>
        <v>0</v>
      </c>
      <c r="K15" s="9">
        <f>VLOOKUP($A15,[1]Sheet!$C$1:$N$446,8,FALSE)</f>
        <v>0</v>
      </c>
      <c r="L15" s="9">
        <f>VLOOKUP($A15,[1]Sheet!$C$1:$N$446,9,FALSE)</f>
        <v>2127.48</v>
      </c>
      <c r="M15" s="9">
        <f>VLOOKUP($A15,[1]Sheet!$C$1:$N$446,11,FALSE)</f>
        <v>174.97</v>
      </c>
      <c r="N15" s="9">
        <f>VLOOKUP($A15,[1]Sheet!$C$1:$N$446,10,FALSE)</f>
        <v>1952.51</v>
      </c>
    </row>
    <row r="16" spans="1:14" s="4" customFormat="1" ht="15">
      <c r="A16" s="16" t="s">
        <v>76</v>
      </c>
      <c r="B16" s="24"/>
      <c r="C16" s="24"/>
      <c r="D16" s="24"/>
      <c r="E16" s="23"/>
      <c r="F16" s="13"/>
      <c r="G16" s="12" t="s">
        <v>75</v>
      </c>
      <c r="H16" s="11" t="s">
        <v>6</v>
      </c>
      <c r="I16" s="26" t="s">
        <v>77</v>
      </c>
      <c r="J16" s="9">
        <f>VLOOKUP($A16,[1]Sheet!$C$1:$N$446,7,FALSE)</f>
        <v>0</v>
      </c>
      <c r="K16" s="9">
        <f>VLOOKUP($A16,[1]Sheet!$C$1:$N$446,8,FALSE)</f>
        <v>0</v>
      </c>
      <c r="L16" s="9">
        <f>VLOOKUP($A16,[1]Sheet!$C$1:$N$446,9,FALSE)</f>
        <v>6784.83</v>
      </c>
      <c r="M16" s="9">
        <f>VLOOKUP($A16,[1]Sheet!$C$1:$N$446,11,FALSE)</f>
        <v>1265.95</v>
      </c>
      <c r="N16" s="9">
        <f>VLOOKUP($A16,[1]Sheet!$C$1:$N$446,10,FALSE)</f>
        <v>5518.88</v>
      </c>
    </row>
    <row r="17" spans="1:14" s="4" customFormat="1">
      <c r="A17" s="25" t="s">
        <v>82</v>
      </c>
      <c r="B17" s="24"/>
      <c r="C17" s="24"/>
      <c r="D17" s="24"/>
      <c r="E17" s="23"/>
      <c r="F17" s="13"/>
      <c r="G17" s="12" t="s">
        <v>52</v>
      </c>
      <c r="H17" s="11" t="s">
        <v>6</v>
      </c>
      <c r="I17" s="10" t="s">
        <v>51</v>
      </c>
      <c r="J17" s="9">
        <f>VLOOKUP($A17,[1]Sheet!$C$1:$N$446,7,FALSE)</f>
        <v>0</v>
      </c>
      <c r="K17" s="9">
        <f>VLOOKUP($A17,[1]Sheet!$C$1:$N$446,8,FALSE)</f>
        <v>0</v>
      </c>
      <c r="L17" s="9">
        <f>VLOOKUP($A17,[1]Sheet!$C$1:$N$446,9,FALSE)</f>
        <v>4763.13</v>
      </c>
      <c r="M17" s="9">
        <f>VLOOKUP($A17,[1]Sheet!$C$1:$N$446,11,FALSE)</f>
        <v>794.45</v>
      </c>
      <c r="N17" s="9">
        <f>VLOOKUP($A17,[1]Sheet!$C$1:$N$446,10,FALSE)</f>
        <v>3968.68</v>
      </c>
    </row>
    <row r="18" spans="1:14" s="4" customFormat="1">
      <c r="A18" s="25" t="s">
        <v>50</v>
      </c>
      <c r="B18" s="24"/>
      <c r="C18" s="24"/>
      <c r="D18" s="24"/>
      <c r="E18" s="23"/>
      <c r="F18" s="13"/>
      <c r="G18" s="12" t="s">
        <v>49</v>
      </c>
      <c r="H18" s="11" t="s">
        <v>6</v>
      </c>
      <c r="I18" s="10" t="s">
        <v>48</v>
      </c>
      <c r="J18" s="9">
        <f>VLOOKUP($A18,[1]Sheet!$C$1:$N$446,7,FALSE)</f>
        <v>6891.04</v>
      </c>
      <c r="K18" s="9">
        <f>VLOOKUP($A18,[1]Sheet!$C$1:$N$446,8,FALSE)</f>
        <v>0</v>
      </c>
      <c r="L18" s="9">
        <f>VLOOKUP($A18,[1]Sheet!$C$1:$N$446,9,FALSE)</f>
        <v>7587.21</v>
      </c>
      <c r="M18" s="9">
        <f>VLOOKUP($A18,[1]Sheet!$C$1:$N$446,11,FALSE)</f>
        <v>6955.62</v>
      </c>
      <c r="N18" s="9">
        <f>VLOOKUP($A18,[1]Sheet!$C$1:$N$446,10,FALSE)</f>
        <v>631.59</v>
      </c>
    </row>
    <row r="19" spans="1:14" s="4" customFormat="1" ht="15">
      <c r="A19" s="25" t="s">
        <v>93</v>
      </c>
      <c r="B19" s="24"/>
      <c r="C19" s="24"/>
      <c r="D19" s="24"/>
      <c r="E19" s="23"/>
      <c r="F19" s="27"/>
      <c r="G19" s="12" t="s">
        <v>47</v>
      </c>
      <c r="H19" s="11" t="s">
        <v>6</v>
      </c>
      <c r="I19" s="26" t="s">
        <v>94</v>
      </c>
      <c r="J19" s="9">
        <f>VLOOKUP($A19,[1]Sheet!$C$1:$N$446,7,FALSE)</f>
        <v>0</v>
      </c>
      <c r="K19" s="9">
        <f>VLOOKUP($A19,[1]Sheet!$C$1:$N$446,8,FALSE)</f>
        <v>0</v>
      </c>
      <c r="L19" s="9">
        <f>VLOOKUP($A19,[1]Sheet!$C$1:$N$446,9,FALSE)</f>
        <v>5437.93</v>
      </c>
      <c r="M19" s="9">
        <f>VLOOKUP($A19,[1]Sheet!$C$1:$N$446,11,FALSE)</f>
        <v>1019.49</v>
      </c>
      <c r="N19" s="9">
        <f>VLOOKUP($A19,[1]Sheet!$C$1:$N$446,10,FALSE)</f>
        <v>4418.4399999999996</v>
      </c>
    </row>
    <row r="20" spans="1:14" s="4" customFormat="1">
      <c r="A20" s="25" t="s">
        <v>46</v>
      </c>
      <c r="B20" s="24"/>
      <c r="C20" s="24"/>
      <c r="D20" s="24"/>
      <c r="E20" s="23"/>
      <c r="F20" s="27"/>
      <c r="G20" s="12" t="s">
        <v>45</v>
      </c>
      <c r="H20" s="11" t="s">
        <v>6</v>
      </c>
      <c r="I20" s="10" t="s">
        <v>44</v>
      </c>
      <c r="J20" s="9">
        <f>VLOOKUP($A20,[1]Sheet!$C$1:$N$446,7,FALSE)</f>
        <v>6907.97</v>
      </c>
      <c r="K20" s="9">
        <f>VLOOKUP($A20,[1]Sheet!$C$1:$N$446,8,FALSE)</f>
        <v>0</v>
      </c>
      <c r="L20" s="9">
        <f>VLOOKUP($A20,[1]Sheet!$C$1:$N$446,9,FALSE)</f>
        <v>12088.95</v>
      </c>
      <c r="M20" s="9">
        <f>VLOOKUP($A20,[1]Sheet!$C$1:$N$446,11,FALSE)</f>
        <v>7463.37</v>
      </c>
      <c r="N20" s="9">
        <f>VLOOKUP($A20,[1]Sheet!$C$1:$N$446,10,FALSE)</f>
        <v>4625.58</v>
      </c>
    </row>
    <row r="21" spans="1:14" s="4" customFormat="1" ht="15">
      <c r="A21" s="25" t="s">
        <v>87</v>
      </c>
      <c r="B21" s="24"/>
      <c r="C21" s="24"/>
      <c r="D21" s="24"/>
      <c r="E21" s="23"/>
      <c r="F21" s="27"/>
      <c r="G21" s="12" t="s">
        <v>88</v>
      </c>
      <c r="H21" s="11" t="s">
        <v>6</v>
      </c>
      <c r="I21" s="26" t="s">
        <v>89</v>
      </c>
      <c r="J21" s="9">
        <f>VLOOKUP($A21,[1]Sheet!$C$1:$N$446,7,FALSE)</f>
        <v>0</v>
      </c>
      <c r="K21" s="9">
        <f>VLOOKUP($A21,[1]Sheet!$C$1:$N$446,8,FALSE)</f>
        <v>0</v>
      </c>
      <c r="L21" s="9">
        <f>VLOOKUP($A21,[1]Sheet!$C$1:$N$446,9,FALSE)</f>
        <v>4932.6899999999996</v>
      </c>
      <c r="M21" s="9">
        <f>VLOOKUP($A21,[1]Sheet!$C$1:$N$446,11,FALSE)</f>
        <v>893.65</v>
      </c>
      <c r="N21" s="9">
        <f>VLOOKUP($A21,[1]Sheet!$C$1:$N$446,10,FALSE)</f>
        <v>4039.04</v>
      </c>
    </row>
    <row r="22" spans="1:14" s="4" customFormat="1">
      <c r="A22" s="25" t="s">
        <v>43</v>
      </c>
      <c r="B22" s="24"/>
      <c r="C22" s="24"/>
      <c r="D22" s="24"/>
      <c r="E22" s="23"/>
      <c r="F22" s="27"/>
      <c r="G22" s="12" t="s">
        <v>42</v>
      </c>
      <c r="H22" s="11" t="s">
        <v>6</v>
      </c>
      <c r="I22" s="10" t="s">
        <v>41</v>
      </c>
      <c r="J22" s="9">
        <f>VLOOKUP($A22,[1]Sheet!$C$1:$N$446,7,FALSE)</f>
        <v>0</v>
      </c>
      <c r="K22" s="9">
        <f>VLOOKUP($A22,[1]Sheet!$C$1:$N$446,8,FALSE)</f>
        <v>0</v>
      </c>
      <c r="L22" s="9">
        <f>VLOOKUP($A22,[1]Sheet!$C$1:$N$446,9,FALSE)</f>
        <v>6600</v>
      </c>
      <c r="M22" s="9">
        <f>VLOOKUP($A22,[1]Sheet!$C$1:$N$446,11,FALSE)</f>
        <v>1580.66</v>
      </c>
      <c r="N22" s="9">
        <f>VLOOKUP($A22,[1]Sheet!$C$1:$N$446,10,FALSE)</f>
        <v>5019.34</v>
      </c>
    </row>
    <row r="23" spans="1:14" s="4" customFormat="1">
      <c r="A23" s="25" t="s">
        <v>103</v>
      </c>
      <c r="B23" s="24"/>
      <c r="C23" s="24"/>
      <c r="D23" s="24"/>
      <c r="E23" s="23"/>
      <c r="F23" s="27"/>
      <c r="G23" s="12" t="s">
        <v>40</v>
      </c>
      <c r="H23" s="11" t="s">
        <v>6</v>
      </c>
      <c r="I23" s="10" t="s">
        <v>39</v>
      </c>
      <c r="J23" s="9">
        <f>VLOOKUP($A23,[1]Sheet!$C$1:$N$446,7,FALSE)</f>
        <v>0</v>
      </c>
      <c r="K23" s="9">
        <f>VLOOKUP($A23,[1]Sheet!$C$1:$N$446,8,FALSE)</f>
        <v>0</v>
      </c>
      <c r="L23" s="9">
        <f>VLOOKUP($A23,[1]Sheet!$C$1:$N$446,9,FALSE)</f>
        <v>4601.16</v>
      </c>
      <c r="M23" s="9">
        <f>VLOOKUP($A23,[1]Sheet!$C$1:$N$446,11,FALSE)</f>
        <v>783.09</v>
      </c>
      <c r="N23" s="9">
        <f>VLOOKUP($A23,[1]Sheet!$C$1:$N$446,10,FALSE)</f>
        <v>3818.07</v>
      </c>
    </row>
    <row r="24" spans="1:14" s="4" customFormat="1" ht="15">
      <c r="A24" s="25" t="s">
        <v>90</v>
      </c>
      <c r="B24" s="24"/>
      <c r="C24" s="24"/>
      <c r="D24" s="24"/>
      <c r="E24" s="23"/>
      <c r="F24" s="27"/>
      <c r="G24" s="12" t="s">
        <v>91</v>
      </c>
      <c r="H24" s="11" t="s">
        <v>6</v>
      </c>
      <c r="I24" s="26" t="s">
        <v>92</v>
      </c>
      <c r="J24" s="9">
        <f>VLOOKUP($A24,[1]Sheet!$C$1:$N$446,7,FALSE)</f>
        <v>0</v>
      </c>
      <c r="K24" s="9">
        <f>VLOOKUP($A24,[1]Sheet!$C$1:$N$446,8,FALSE)</f>
        <v>0</v>
      </c>
      <c r="L24" s="9">
        <f>VLOOKUP($A24,[1]Sheet!$C$1:$N$446,9,FALSE)</f>
        <v>5194.3999999999996</v>
      </c>
      <c r="M24" s="9">
        <f>VLOOKUP($A24,[1]Sheet!$C$1:$N$446,11,FALSE)</f>
        <v>938.28</v>
      </c>
      <c r="N24" s="9">
        <f>VLOOKUP($A24,[1]Sheet!$C$1:$N$446,10,FALSE)</f>
        <v>4256.12</v>
      </c>
    </row>
    <row r="25" spans="1:14" s="4" customFormat="1">
      <c r="A25" s="25" t="s">
        <v>38</v>
      </c>
      <c r="B25" s="24"/>
      <c r="C25" s="24"/>
      <c r="D25" s="24"/>
      <c r="E25" s="23"/>
      <c r="F25" s="27"/>
      <c r="G25" s="12" t="s">
        <v>37</v>
      </c>
      <c r="H25" s="11" t="s">
        <v>6</v>
      </c>
      <c r="I25" s="10" t="s">
        <v>36</v>
      </c>
      <c r="J25" s="9">
        <f>VLOOKUP($A25,[1]Sheet!$C$1:$N$446,7,FALSE)</f>
        <v>0</v>
      </c>
      <c r="K25" s="9">
        <f>VLOOKUP($A25,[1]Sheet!$C$1:$N$446,8,FALSE)</f>
        <v>0</v>
      </c>
      <c r="L25" s="9">
        <f>VLOOKUP($A25,[1]Sheet!$C$1:$N$446,9,FALSE)</f>
        <v>6294.58</v>
      </c>
      <c r="M25" s="9">
        <f>VLOOKUP($A25,[1]Sheet!$C$1:$N$446,11,FALSE)</f>
        <v>1392.72</v>
      </c>
      <c r="N25" s="9">
        <f>VLOOKUP($A25,[1]Sheet!$C$1:$N$446,10,FALSE)</f>
        <v>4901.8599999999997</v>
      </c>
    </row>
    <row r="26" spans="1:14" s="4" customFormat="1" ht="15">
      <c r="A26" s="25" t="s">
        <v>35</v>
      </c>
      <c r="B26" s="24"/>
      <c r="C26" s="24"/>
      <c r="D26" s="24"/>
      <c r="E26" s="23"/>
      <c r="F26" s="27"/>
      <c r="G26" s="12" t="s">
        <v>34</v>
      </c>
      <c r="H26" s="11" t="s">
        <v>6</v>
      </c>
      <c r="I26" s="26" t="s">
        <v>33</v>
      </c>
      <c r="J26" s="9">
        <f>VLOOKUP($A26,[1]Sheet!$C$1:$N$446,7,FALSE)</f>
        <v>3645.51</v>
      </c>
      <c r="K26" s="9">
        <f>VLOOKUP($A26,[1]Sheet!$C$1:$N$446,8,FALSE)</f>
        <v>0</v>
      </c>
      <c r="L26" s="9">
        <f>VLOOKUP($A26,[1]Sheet!$C$1:$N$446,9,FALSE)</f>
        <v>6379.64</v>
      </c>
      <c r="M26" s="9">
        <f>VLOOKUP($A26,[1]Sheet!$C$1:$N$446,11,FALSE)</f>
        <v>4045.28</v>
      </c>
      <c r="N26" s="9">
        <f>VLOOKUP($A26,[1]Sheet!$C$1:$N$446,10,FALSE)</f>
        <v>2334.36</v>
      </c>
    </row>
    <row r="27" spans="1:14" s="4" customFormat="1">
      <c r="A27" s="25" t="s">
        <v>32</v>
      </c>
      <c r="B27" s="24"/>
      <c r="C27" s="24"/>
      <c r="D27" s="24"/>
      <c r="E27" s="23"/>
      <c r="F27" s="13"/>
      <c r="G27" s="12" t="s">
        <v>31</v>
      </c>
      <c r="H27" s="11" t="s">
        <v>6</v>
      </c>
      <c r="I27" s="10" t="s">
        <v>30</v>
      </c>
      <c r="J27" s="9">
        <f>VLOOKUP($A27,[1]Sheet!$C$1:$N$446,7,FALSE)</f>
        <v>0</v>
      </c>
      <c r="K27" s="9">
        <f>VLOOKUP($A27,[1]Sheet!$C$1:$N$446,8,FALSE)</f>
        <v>0</v>
      </c>
      <c r="L27" s="9">
        <f>VLOOKUP($A27,[1]Sheet!$C$1:$N$446,9,FALSE)</f>
        <v>21000</v>
      </c>
      <c r="M27" s="9">
        <f>VLOOKUP($A27,[1]Sheet!$C$1:$N$446,11,FALSE)</f>
        <v>5346.54</v>
      </c>
      <c r="N27" s="9">
        <f>VLOOKUP($A27,[1]Sheet!$C$1:$N$446,10,FALSE)</f>
        <v>15653.46</v>
      </c>
    </row>
    <row r="28" spans="1:14" s="4" customFormat="1">
      <c r="A28" s="25" t="s">
        <v>29</v>
      </c>
      <c r="B28" s="24"/>
      <c r="C28" s="24"/>
      <c r="D28" s="24"/>
      <c r="E28" s="23"/>
      <c r="F28" s="13"/>
      <c r="G28" s="12" t="s">
        <v>28</v>
      </c>
      <c r="H28" s="11" t="s">
        <v>6</v>
      </c>
      <c r="I28" s="10" t="s">
        <v>27</v>
      </c>
      <c r="J28" s="9">
        <f>VLOOKUP($A28,[1]Sheet!$C$1:$N$446,7,FALSE)</f>
        <v>0</v>
      </c>
      <c r="K28" s="9">
        <f>VLOOKUP($A28,[1]Sheet!$C$1:$N$446,8,FALSE)</f>
        <v>0</v>
      </c>
      <c r="L28" s="9">
        <f>VLOOKUP($A28,[1]Sheet!$C$1:$N$446,9,FALSE)</f>
        <v>10227.4</v>
      </c>
      <c r="M28" s="9">
        <f>VLOOKUP($A28,[1]Sheet!$C$1:$N$446,11,FALSE)</f>
        <v>2488.35</v>
      </c>
      <c r="N28" s="9">
        <f>VLOOKUP($A28,[1]Sheet!$C$1:$N$446,10,FALSE)</f>
        <v>7739.05</v>
      </c>
    </row>
    <row r="29" spans="1:14" s="4" customFormat="1" ht="15">
      <c r="A29" s="25" t="s">
        <v>74</v>
      </c>
      <c r="B29" s="24"/>
      <c r="C29" s="24"/>
      <c r="D29" s="24"/>
      <c r="E29" s="23"/>
      <c r="F29" s="21"/>
      <c r="G29" s="12" t="s">
        <v>26</v>
      </c>
      <c r="H29" s="11" t="s">
        <v>6</v>
      </c>
      <c r="I29" s="26" t="s">
        <v>86</v>
      </c>
      <c r="J29" s="9">
        <f>VLOOKUP($A29,[1]Sheet!$C$1:$N$446,7,FALSE)</f>
        <v>0</v>
      </c>
      <c r="K29" s="9">
        <f>VLOOKUP($A29,[1]Sheet!$C$1:$N$446,8,FALSE)</f>
        <v>0</v>
      </c>
      <c r="L29" s="9">
        <f>VLOOKUP($A29,[1]Sheet!$C$1:$N$446,9,FALSE)</f>
        <v>5463.23</v>
      </c>
      <c r="M29" s="9">
        <f>VLOOKUP($A29,[1]Sheet!$C$1:$N$446,11,FALSE)</f>
        <v>1079.72</v>
      </c>
      <c r="N29" s="9">
        <f>VLOOKUP($A29,[1]Sheet!$C$1:$N$446,10,FALSE)</f>
        <v>4383.51</v>
      </c>
    </row>
    <row r="30" spans="1:14" s="4" customFormat="1">
      <c r="A30" s="16" t="s">
        <v>25</v>
      </c>
      <c r="B30" s="24"/>
      <c r="C30" s="24"/>
      <c r="D30" s="24"/>
      <c r="E30" s="23"/>
      <c r="F30" s="13"/>
      <c r="G30" s="12" t="s">
        <v>24</v>
      </c>
      <c r="H30" s="11" t="s">
        <v>6</v>
      </c>
      <c r="I30" s="10" t="s">
        <v>23</v>
      </c>
      <c r="J30" s="9">
        <f>VLOOKUP($A30,[1]Sheet!$C$1:$N$446,7,FALSE)</f>
        <v>0</v>
      </c>
      <c r="K30" s="9">
        <f>VLOOKUP($A30,[1]Sheet!$C$1:$N$446,8,FALSE)</f>
        <v>0</v>
      </c>
      <c r="L30" s="9">
        <f>VLOOKUP($A30,[1]Sheet!$C$1:$N$446,9,FALSE)</f>
        <v>5079.1899999999996</v>
      </c>
      <c r="M30" s="9">
        <f>VLOOKUP($A30,[1]Sheet!$C$1:$N$446,11,FALSE)</f>
        <v>942.51</v>
      </c>
      <c r="N30" s="9">
        <f>VLOOKUP($A30,[1]Sheet!$C$1:$N$446,10,FALSE)</f>
        <v>4136.68</v>
      </c>
    </row>
    <row r="31" spans="1:14" s="4" customFormat="1">
      <c r="A31" s="16" t="s">
        <v>22</v>
      </c>
      <c r="B31" s="24"/>
      <c r="C31" s="24"/>
      <c r="D31" s="24"/>
      <c r="E31" s="23"/>
      <c r="F31" s="13"/>
      <c r="G31" s="12" t="s">
        <v>21</v>
      </c>
      <c r="H31" s="11" t="s">
        <v>6</v>
      </c>
      <c r="I31" s="10" t="s">
        <v>20</v>
      </c>
      <c r="J31" s="9">
        <f>VLOOKUP($A31,[1]Sheet!$C$1:$N$446,7,FALSE)</f>
        <v>0</v>
      </c>
      <c r="K31" s="9">
        <f>VLOOKUP($A31,[1]Sheet!$C$1:$N$446,8,FALSE)</f>
        <v>0</v>
      </c>
      <c r="L31" s="9">
        <f>VLOOKUP($A31,[1]Sheet!$C$1:$N$446,9,FALSE)</f>
        <v>5655.25</v>
      </c>
      <c r="M31" s="9">
        <f>VLOOKUP($A31,[1]Sheet!$C$1:$N$446,11,FALSE)</f>
        <v>1099.8699999999999</v>
      </c>
      <c r="N31" s="9">
        <f>VLOOKUP($A31,[1]Sheet!$C$1:$N$446,10,FALSE)</f>
        <v>4555.38</v>
      </c>
    </row>
    <row r="32" spans="1:14" s="4" customFormat="1" ht="15">
      <c r="A32" s="16" t="s">
        <v>85</v>
      </c>
      <c r="B32" s="24"/>
      <c r="C32" s="24"/>
      <c r="D32" s="24"/>
      <c r="E32" s="23"/>
      <c r="F32" s="13"/>
      <c r="G32" s="12" t="s">
        <v>78</v>
      </c>
      <c r="H32" s="11" t="s">
        <v>6</v>
      </c>
      <c r="I32" s="26" t="s">
        <v>79</v>
      </c>
      <c r="J32" s="9">
        <f>VLOOKUP($A32,[1]Sheet!$C$1:$N$446,7,FALSE)</f>
        <v>0</v>
      </c>
      <c r="K32" s="9">
        <f>VLOOKUP($A32,[1]Sheet!$C$1:$N$446,8,FALSE)</f>
        <v>0</v>
      </c>
      <c r="L32" s="9">
        <f>VLOOKUP($A32,[1]Sheet!$C$1:$N$446,9,FALSE)</f>
        <v>5463.23</v>
      </c>
      <c r="M32" s="9">
        <f>VLOOKUP($A32,[1]Sheet!$C$1:$N$446,11,FALSE)</f>
        <v>1079.72</v>
      </c>
      <c r="N32" s="9">
        <f>VLOOKUP($A32,[1]Sheet!$C$1:$N$446,10,FALSE)</f>
        <v>4383.51</v>
      </c>
    </row>
    <row r="33" spans="1:14" s="4" customFormat="1">
      <c r="A33" s="25" t="s">
        <v>19</v>
      </c>
      <c r="B33" s="24"/>
      <c r="C33" s="24"/>
      <c r="D33" s="24"/>
      <c r="E33" s="23"/>
      <c r="F33" s="21"/>
      <c r="G33" s="22" t="s">
        <v>18</v>
      </c>
      <c r="H33" s="11" t="s">
        <v>6</v>
      </c>
      <c r="I33" s="10" t="s">
        <v>17</v>
      </c>
      <c r="J33" s="9">
        <f>VLOOKUP($A33,[1]Sheet!$C$1:$N$446,7,FALSE)</f>
        <v>0</v>
      </c>
      <c r="K33" s="9">
        <f>VLOOKUP($A33,[1]Sheet!$C$1:$N$446,8,FALSE)</f>
        <v>0</v>
      </c>
      <c r="L33" s="9">
        <f>VLOOKUP($A33,[1]Sheet!$C$1:$N$446,9,FALSE)</f>
        <v>6595.4</v>
      </c>
      <c r="M33" s="9">
        <f>VLOOKUP($A33,[1]Sheet!$C$1:$N$446,11,FALSE)</f>
        <v>1489.55</v>
      </c>
      <c r="N33" s="9">
        <f>VLOOKUP($A33,[1]Sheet!$C$1:$N$446,10,FALSE)</f>
        <v>5105.8500000000004</v>
      </c>
    </row>
    <row r="34" spans="1:14" s="17" customFormat="1">
      <c r="A34" s="16" t="s">
        <v>16</v>
      </c>
      <c r="B34" s="15"/>
      <c r="C34" s="15"/>
      <c r="D34" s="15"/>
      <c r="E34" s="14"/>
      <c r="F34" s="21"/>
      <c r="G34" s="20" t="s">
        <v>15</v>
      </c>
      <c r="H34" s="11" t="s">
        <v>6</v>
      </c>
      <c r="I34" s="18" t="s">
        <v>14</v>
      </c>
      <c r="J34" s="9">
        <f>VLOOKUP($A34,[1]Sheet!$C$1:$N$446,7,FALSE)</f>
        <v>0</v>
      </c>
      <c r="K34" s="9">
        <f>VLOOKUP($A34,[1]Sheet!$C$1:$N$446,8,FALSE)</f>
        <v>0</v>
      </c>
      <c r="L34" s="9">
        <f>VLOOKUP($A34,[1]Sheet!$C$1:$N$446,9,FALSE)</f>
        <v>4362.29</v>
      </c>
      <c r="M34" s="9">
        <f>VLOOKUP($A34,[1]Sheet!$C$1:$N$446,11,FALSE)</f>
        <v>790.67</v>
      </c>
      <c r="N34" s="9">
        <f>VLOOKUP($A34,[1]Sheet!$C$1:$N$446,10,FALSE)</f>
        <v>3571.62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VLOOKUP($A35,[1]Sheet!$C$1:$N$446,7,FALSE)</f>
        <v>0</v>
      </c>
      <c r="K35" s="9">
        <f>VLOOKUP($A35,[1]Sheet!$C$1:$N$446,8,FALSE)</f>
        <v>0</v>
      </c>
      <c r="L35" s="9">
        <f>VLOOKUP($A35,[1]Sheet!$C$1:$N$446,9,FALSE)</f>
        <v>4465.6000000000004</v>
      </c>
      <c r="M35" s="9">
        <f>VLOOKUP($A35,[1]Sheet!$C$1:$N$446,11,FALSE)</f>
        <v>695.22</v>
      </c>
      <c r="N35" s="9">
        <f>VLOOKUP($A35,[1]Sheet!$C$1:$N$446,10,FALSE)</f>
        <v>3770.38</v>
      </c>
    </row>
    <row r="36" spans="1:14" s="17" customFormat="1" ht="15">
      <c r="A36" s="16" t="s">
        <v>95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96</v>
      </c>
      <c r="J36" s="9">
        <f>VLOOKUP($A36,[1]Sheet!$C$1:$N$446,7,FALSE)</f>
        <v>0</v>
      </c>
      <c r="K36" s="9">
        <f>VLOOKUP($A36,[1]Sheet!$C$1:$N$446,8,FALSE)</f>
        <v>0</v>
      </c>
      <c r="L36" s="9">
        <f>VLOOKUP($A36,[1]Sheet!$C$1:$N$446,9,FALSE)</f>
        <v>8643.57</v>
      </c>
      <c r="M36" s="9">
        <f>VLOOKUP($A36,[1]Sheet!$C$1:$N$446,11,FALSE)</f>
        <v>1948.52</v>
      </c>
      <c r="N36" s="9">
        <f>VLOOKUP($A36,[1]Sheet!$C$1:$N$446,10,FALSE)</f>
        <v>6695.05</v>
      </c>
    </row>
    <row r="37" spans="1:14" s="4" customFormat="1" ht="15">
      <c r="A37" s="16" t="s">
        <v>80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84</v>
      </c>
      <c r="J37" s="9">
        <f>VLOOKUP($A37,[1]Sheet!$C$1:$N$446,7,FALSE)</f>
        <v>0</v>
      </c>
      <c r="K37" s="9">
        <f>VLOOKUP($A37,[1]Sheet!$C$1:$N$446,8,FALSE)</f>
        <v>0</v>
      </c>
      <c r="L37" s="9">
        <f>VLOOKUP($A37,[1]Sheet!$C$1:$N$446,9,FALSE)</f>
        <v>1779.81</v>
      </c>
      <c r="M37" s="9">
        <f>VLOOKUP($A37,[1]Sheet!$C$1:$N$446,11,FALSE)</f>
        <v>202.16</v>
      </c>
      <c r="N37" s="9">
        <f>VLOOKUP($A37,[1]Sheet!$C$1:$N$446,10,FALSE)</f>
        <v>1577.65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VLOOKUP($A38,[1]Sheet!$C$1:$N$446,7,FALSE)</f>
        <v>0</v>
      </c>
      <c r="K38" s="9">
        <f>VLOOKUP($A38,[1]Sheet!$C$1:$N$446,8,FALSE)</f>
        <v>0</v>
      </c>
      <c r="L38" s="9">
        <f>VLOOKUP($A38,[1]Sheet!$C$1:$N$446,9,FALSE)</f>
        <v>6805.02</v>
      </c>
      <c r="M38" s="9">
        <f>VLOOKUP($A38,[1]Sheet!$C$1:$N$446,11,FALSE)</f>
        <v>1442.92</v>
      </c>
      <c r="N38" s="9">
        <f>VLOOKUP($A38,[1]Sheet!$C$1:$N$446,10,FALSE)</f>
        <v>5362.1</v>
      </c>
    </row>
    <row r="39" spans="1:14" s="4" customFormat="1" ht="15">
      <c r="A39" s="16" t="s">
        <v>97</v>
      </c>
      <c r="B39" s="15"/>
      <c r="C39" s="15"/>
      <c r="D39" s="15"/>
      <c r="E39" s="14"/>
      <c r="F39" s="13"/>
      <c r="G39" s="12" t="s">
        <v>98</v>
      </c>
      <c r="H39" s="11" t="s">
        <v>6</v>
      </c>
      <c r="I39" s="26" t="s">
        <v>99</v>
      </c>
      <c r="J39" s="9">
        <f>VLOOKUP($A39,[1]Sheet!$C$1:$N$446,7,FALSE)</f>
        <v>0</v>
      </c>
      <c r="K39" s="9">
        <f>VLOOKUP($A39,[1]Sheet!$C$1:$N$446,8,FALSE)</f>
        <v>0</v>
      </c>
      <c r="L39" s="9">
        <f>VLOOKUP($A39,[1]Sheet!$C$1:$N$446,9,FALSE)</f>
        <v>3789.11</v>
      </c>
      <c r="M39" s="9">
        <f>VLOOKUP($A39,[1]Sheet!$C$1:$N$446,11,FALSE)</f>
        <v>538.04999999999995</v>
      </c>
      <c r="N39" s="9">
        <f>VLOOKUP($A39,[1]Sheet!$C$1:$N$446,10,FALSE)</f>
        <v>3251.06</v>
      </c>
    </row>
    <row r="40" spans="1:14" s="4" customFormat="1">
      <c r="A40" s="3"/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ht="15">
      <c r="A41" s="8" t="s">
        <v>4</v>
      </c>
      <c r="B41" s="1"/>
      <c r="C41" s="1"/>
      <c r="D41" s="1" t="s">
        <v>3</v>
      </c>
      <c r="F41" s="3"/>
      <c r="G41" s="2"/>
      <c r="H41" s="1"/>
      <c r="I41" s="1"/>
      <c r="J41" s="1"/>
      <c r="K41" s="1"/>
      <c r="L41" s="1"/>
      <c r="M41" s="1"/>
      <c r="N41" s="1"/>
    </row>
    <row r="43" spans="1:14" s="4" customFormat="1" ht="15">
      <c r="A43" s="8" t="s">
        <v>2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  <row r="44" spans="1:14" s="4" customFormat="1" ht="15">
      <c r="A44" s="7"/>
      <c r="B44" s="1"/>
      <c r="C44" s="1"/>
      <c r="D44" s="1"/>
      <c r="E44" s="1"/>
      <c r="F44" s="1"/>
      <c r="G44" s="2"/>
      <c r="H44" s="1"/>
      <c r="I44" s="6" t="s">
        <v>1</v>
      </c>
      <c r="J44" s="36">
        <f ca="1">TODAY()</f>
        <v>45040</v>
      </c>
      <c r="K44" s="36"/>
      <c r="L44" s="1"/>
      <c r="M44" s="1"/>
      <c r="N44" s="1"/>
    </row>
    <row r="48" spans="1:14" s="4" customFormat="1" ht="15">
      <c r="A48" s="5" t="s">
        <v>0</v>
      </c>
      <c r="B48" s="1"/>
      <c r="C48" s="1"/>
      <c r="D48" s="1"/>
      <c r="E48" s="1"/>
      <c r="F48" s="3"/>
      <c r="G48" s="2"/>
      <c r="H48" s="1"/>
      <c r="I48" s="1"/>
      <c r="J48" s="1"/>
      <c r="K48" s="1"/>
      <c r="L48" s="1"/>
      <c r="M48" s="1"/>
      <c r="N48" s="1"/>
    </row>
  </sheetData>
  <mergeCells count="3">
    <mergeCell ref="A3:N3"/>
    <mergeCell ref="A11:E11"/>
    <mergeCell ref="J44:K44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39" r:id="rId8"/>
    <hyperlink ref="I12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2023-02-03T13:41:43Z</cp:lastPrinted>
  <dcterms:created xsi:type="dcterms:W3CDTF">2023-01-19T19:37:12Z</dcterms:created>
  <dcterms:modified xsi:type="dcterms:W3CDTF">2023-04-24T15:11:01Z</dcterms:modified>
</cp:coreProperties>
</file>