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N36" i="1"/>
  <c r="M36" i="1"/>
  <c r="L36" i="1"/>
  <c r="K36" i="1"/>
  <c r="J36" i="1"/>
  <c r="N15" i="1" l="1"/>
  <c r="M15" i="1"/>
  <c r="L15" i="1"/>
  <c r="K15" i="1"/>
  <c r="J15" i="1"/>
  <c r="N37" i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N13" i="1"/>
  <c r="L13" i="1"/>
  <c r="M13" i="1" l="1"/>
  <c r="J42" i="1" l="1"/>
</calcChain>
</file>

<file path=xl/sharedStrings.xml><?xml version="1.0" encoding="utf-8"?>
<sst xmlns="http://schemas.openxmlformats.org/spreadsheetml/2006/main" count="123" uniqueCount="97">
  <si>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</si>
  <si>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</si>
  <si>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</si>
  <si>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</si>
  <si>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</si>
  <si>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</si>
  <si>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</si>
  <si>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</si>
  <si>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</si>
  <si>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</si>
  <si>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</si>
  <si>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</si>
  <si>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</si>
  <si>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</si>
  <si>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</si>
  <si>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</si>
  <si>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</si>
  <si>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</si>
  <si>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</si>
  <si>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</si>
  <si>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</si>
  <si>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</si>
  <si>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</si>
  <si>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</si>
  <si>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</si>
  <si>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</si>
  <si>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</si>
  <si>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</si>
  <si>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</si>
  <si>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</si>
  <si>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 xml:space="preserve">isabela.barcelos@igh.org.br 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</si>
  <si>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</si>
  <si>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</si>
  <si>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</si>
  <si>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</si>
  <si>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</si>
  <si>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</si>
  <si>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</si>
  <si>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</si>
  <si>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</si>
  <si>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</si>
  <si>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</si>
  <si>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</si>
  <si>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</si>
  <si>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</si>
  <si>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</si>
  <si>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</si>
  <si>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</si>
  <si>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</si>
  <si>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</si>
  <si>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</si>
  <si>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</si>
  <si>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</si>
  <si>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</si>
  <si>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</si>
  <si>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</si>
  <si>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</si>
  <si>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</si>
  <si>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</si>
  <si>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</si>
  <si>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</si>
  <si>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</si>
  <si>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</si>
  <si>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</si>
  <si>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</si>
  <si>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</si>
  <si>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</si>
  <si>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</si>
  <si>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</si>
  <si>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</si>
  <si>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</si>
  <si>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</si>
  <si>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</si>
  <si>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</si>
  <si>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</si>
  <si>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</si>
  <si>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</si>
  <si>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</si>
  <si>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</si>
  <si>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</si>
  <si>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</si>
  <si>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DEBORA CARRIJO LIMA</t>
  </si>
  <si>
    <t>VALERIA CARNEIRO LOPES</t>
  </si>
  <si>
    <t>QUALIDADE</t>
  </si>
  <si>
    <t>NATALIA LOPES RODOVALHO</t>
  </si>
  <si>
    <t xml:space="preserve">natalia.rodovalho@igh.org.br </t>
  </si>
  <si>
    <t>FERNANDA TAVARES MOREIRA CHERULLI EDREIRA</t>
  </si>
  <si>
    <t xml:space="preserve">fernanda.edreira@igh.org.br </t>
  </si>
  <si>
    <t>CASSIA DA COSTA TEIXEIRA VALE</t>
  </si>
  <si>
    <t>HIGIENIZACAO E UPR</t>
  </si>
  <si>
    <t>cassia.vale@igh.org.br</t>
  </si>
  <si>
    <t>THELMA ALVES COSTA</t>
  </si>
  <si>
    <t>ROSANA DE OLIVEIRA MOURA</t>
  </si>
  <si>
    <t>flavio.albuquerque@igh.org.br</t>
  </si>
  <si>
    <t>SUPERVISOR DE SUPRIMENTOS</t>
  </si>
  <si>
    <t xml:space="preserve">rosana.moura@igh.org.br </t>
  </si>
  <si>
    <t xml:space="preserve">isabela.gusmão@igh.org.br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</si>
</sst>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4%20-%20EXCEL%20-%20HEAPA%20-%20RELA&#199;&#195;O%20MENSAL%20DOS%20EMPREGADOS%20COM%20OS%20RESPECTIVOS%20SAL&#193;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4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5450.17</v>
          </cell>
          <cell r="G14">
            <v>799.65</v>
          </cell>
          <cell r="H14">
            <v>4650.5200000000004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2860.84</v>
          </cell>
          <cell r="E15">
            <v>0</v>
          </cell>
          <cell r="F15">
            <v>3445.89</v>
          </cell>
          <cell r="G15">
            <v>2930.13</v>
          </cell>
          <cell r="H15">
            <v>515.76</v>
          </cell>
        </row>
        <row r="16">
          <cell r="A16" t="str">
            <v>ALECIO ALVES MACEDO FONSECA</v>
          </cell>
          <cell r="B16" t="str">
            <v>FONOAUDIOLOGO (A)</v>
          </cell>
          <cell r="C16">
            <v>2533.58</v>
          </cell>
          <cell r="D16">
            <v>0</v>
          </cell>
          <cell r="E16">
            <v>0</v>
          </cell>
          <cell r="F16">
            <v>3067.9</v>
          </cell>
          <cell r="G16">
            <v>343.64</v>
          </cell>
          <cell r="H16">
            <v>2724.26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3926.69</v>
          </cell>
          <cell r="G17">
            <v>562.22</v>
          </cell>
          <cell r="H17">
            <v>3364.47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2450.15</v>
          </cell>
          <cell r="G18">
            <v>340.86</v>
          </cell>
          <cell r="H18">
            <v>2109.29</v>
          </cell>
        </row>
        <row r="19">
          <cell r="A19" t="str">
            <v>ANA APARECIDA DO CARMO VINHANDELLI</v>
          </cell>
          <cell r="B19" t="str">
            <v>BIOMEDICO (A)</v>
          </cell>
          <cell r="C19">
            <v>1868.63</v>
          </cell>
          <cell r="D19">
            <v>0</v>
          </cell>
          <cell r="E19">
            <v>0</v>
          </cell>
          <cell r="F19">
            <v>2852.5</v>
          </cell>
          <cell r="G19">
            <v>415.7</v>
          </cell>
          <cell r="H19">
            <v>2436.8000000000002</v>
          </cell>
        </row>
        <row r="20">
          <cell r="A20" t="str">
            <v>ANA FLAVIA DA SILVA SOARES</v>
          </cell>
          <cell r="B20" t="str">
            <v>ENFERMEIRO (A) DO TRABALHO</v>
          </cell>
          <cell r="C20">
            <v>4579.2</v>
          </cell>
          <cell r="D20">
            <v>0</v>
          </cell>
          <cell r="E20">
            <v>0</v>
          </cell>
          <cell r="F20">
            <v>5050.5600000000004</v>
          </cell>
          <cell r="G20">
            <v>921.26</v>
          </cell>
          <cell r="H20">
            <v>4129.3</v>
          </cell>
        </row>
        <row r="21">
          <cell r="A21" t="str">
            <v>ANA PAULA PINTO FEITOSA</v>
          </cell>
          <cell r="B21" t="str">
            <v>ENFERMEIRO (A)</v>
          </cell>
          <cell r="C21">
            <v>2883.17</v>
          </cell>
          <cell r="D21">
            <v>0</v>
          </cell>
          <cell r="E21">
            <v>0</v>
          </cell>
          <cell r="F21">
            <v>3212.07</v>
          </cell>
          <cell r="G21">
            <v>377.28</v>
          </cell>
          <cell r="H21">
            <v>2834.79</v>
          </cell>
        </row>
        <row r="22">
          <cell r="A22" t="str">
            <v>ANDREIA ALVES DE ANDRADE</v>
          </cell>
          <cell r="B22" t="str">
            <v>COORDENADOR (A) DE CCIH</v>
          </cell>
          <cell r="C22">
            <v>3524.32</v>
          </cell>
          <cell r="D22">
            <v>0</v>
          </cell>
          <cell r="E22">
            <v>0</v>
          </cell>
          <cell r="F22">
            <v>5224.88</v>
          </cell>
          <cell r="G22">
            <v>979.39</v>
          </cell>
          <cell r="H22">
            <v>4245.49</v>
          </cell>
        </row>
        <row r="23">
          <cell r="A23" t="str">
            <v>ANGELA SANDREIA DA SILVA ALENCAR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2450.15</v>
          </cell>
          <cell r="G23">
            <v>315.13</v>
          </cell>
          <cell r="H23">
            <v>2135.02</v>
          </cell>
        </row>
        <row r="24">
          <cell r="A24" t="str">
            <v>ANNA CRISTINA PEREIRA DE OLIVEIRA AFONSO</v>
          </cell>
          <cell r="B24" t="str">
            <v xml:space="preserve">FARMACEUTICO (A) CLINICO (A) </v>
          </cell>
          <cell r="C24">
            <v>3858.04</v>
          </cell>
          <cell r="D24">
            <v>0</v>
          </cell>
          <cell r="E24">
            <v>0</v>
          </cell>
          <cell r="F24">
            <v>4370.5</v>
          </cell>
          <cell r="G24">
            <v>694.46</v>
          </cell>
          <cell r="H24">
            <v>3676.04</v>
          </cell>
        </row>
        <row r="25">
          <cell r="A25" t="str">
            <v>ANTONIA CLEIDE ARRAIS DE SOUSA</v>
          </cell>
          <cell r="B25" t="str">
            <v>AUXILIAR DE LABORATORIO</v>
          </cell>
          <cell r="C25">
            <v>1320.6</v>
          </cell>
          <cell r="D25">
            <v>0</v>
          </cell>
          <cell r="E25">
            <v>0</v>
          </cell>
          <cell r="F25">
            <v>1814.52</v>
          </cell>
          <cell r="G25">
            <v>244.36</v>
          </cell>
          <cell r="H25">
            <v>1570.16</v>
          </cell>
        </row>
        <row r="26">
          <cell r="A26" t="str">
            <v>ANTONIA DE SOUZA OLIVEIRA</v>
          </cell>
          <cell r="B26" t="str">
            <v>ASSISTENTE ADMINISTRATIVO</v>
          </cell>
          <cell r="C26">
            <v>1868.63</v>
          </cell>
          <cell r="D26">
            <v>0</v>
          </cell>
          <cell r="E26">
            <v>0</v>
          </cell>
          <cell r="F26">
            <v>2450.15</v>
          </cell>
          <cell r="G26">
            <v>326.64</v>
          </cell>
          <cell r="H26">
            <v>2123.5100000000002</v>
          </cell>
        </row>
        <row r="27">
          <cell r="A27" t="str">
            <v>ANTONIO CARLOS AGUIAR DE SOUSA</v>
          </cell>
          <cell r="B27" t="str">
            <v>ENFERMEIRO (A)</v>
          </cell>
          <cell r="C27">
            <v>3524.32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AUREZI MOREIRA DE ARAUJO COSTA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2440</v>
          </cell>
          <cell r="G28">
            <v>226.85</v>
          </cell>
          <cell r="H28">
            <v>2213.15</v>
          </cell>
        </row>
        <row r="29">
          <cell r="A29" t="str">
            <v>AVELOMAR TORRES NETO</v>
          </cell>
          <cell r="B29" t="str">
            <v>AUXILIAR DE LAVANDERIA</v>
          </cell>
          <cell r="C29">
            <v>1320.6</v>
          </cell>
          <cell r="D29">
            <v>0</v>
          </cell>
          <cell r="E29">
            <v>0</v>
          </cell>
          <cell r="F29">
            <v>1825.86</v>
          </cell>
          <cell r="G29">
            <v>246.5</v>
          </cell>
          <cell r="H29">
            <v>1579.36</v>
          </cell>
        </row>
        <row r="30">
          <cell r="A30" t="str">
            <v>BETANIA MOURA BRASIL</v>
          </cell>
          <cell r="B30" t="str">
            <v>RECEPCIONISTA</v>
          </cell>
          <cell r="C30">
            <v>1345.05</v>
          </cell>
          <cell r="D30">
            <v>0</v>
          </cell>
          <cell r="E30">
            <v>0</v>
          </cell>
          <cell r="F30">
            <v>1883.92</v>
          </cell>
          <cell r="G30">
            <v>232.07</v>
          </cell>
          <cell r="H30">
            <v>1651.85</v>
          </cell>
        </row>
        <row r="31">
          <cell r="A31" t="str">
            <v>BRUNA CARDOSO BRAGA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3941.76</v>
          </cell>
          <cell r="G31">
            <v>497.26</v>
          </cell>
          <cell r="H31">
            <v>3444.5</v>
          </cell>
        </row>
        <row r="32">
          <cell r="A32" t="str">
            <v>CARLA PATRICIA DA SILVA CRUSZINIS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2599.1799999999998</v>
          </cell>
          <cell r="G32">
            <v>368.58</v>
          </cell>
          <cell r="H32">
            <v>2230.6</v>
          </cell>
        </row>
        <row r="33">
          <cell r="A33" t="str">
            <v>CELESTE JANIA GOMES MENDES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2848.67</v>
          </cell>
          <cell r="G33">
            <v>302.86</v>
          </cell>
          <cell r="H33">
            <v>2545.81</v>
          </cell>
        </row>
        <row r="34">
          <cell r="A34" t="str">
            <v>CESAR CENTOFANTI</v>
          </cell>
          <cell r="B34" t="str">
            <v>MEDICO (A) NEFROLOGISTA</v>
          </cell>
          <cell r="C34">
            <v>8211.82</v>
          </cell>
          <cell r="D34">
            <v>0</v>
          </cell>
          <cell r="E34">
            <v>0</v>
          </cell>
          <cell r="F34">
            <v>8454.2199999999993</v>
          </cell>
          <cell r="G34">
            <v>1951.85</v>
          </cell>
          <cell r="H34">
            <v>6502.37</v>
          </cell>
        </row>
        <row r="35">
          <cell r="A35" t="str">
            <v>CONSTANTINO PINTO CIRQUEIRA</v>
          </cell>
          <cell r="B35" t="str">
            <v>AUXILIAR DE FARMACIA</v>
          </cell>
          <cell r="C35">
            <v>1698.74</v>
          </cell>
          <cell r="D35">
            <v>0</v>
          </cell>
          <cell r="E35">
            <v>0</v>
          </cell>
          <cell r="F35">
            <v>2249.4299999999998</v>
          </cell>
          <cell r="G35">
            <v>196.34</v>
          </cell>
          <cell r="H35">
            <v>2053.09</v>
          </cell>
        </row>
        <row r="36">
          <cell r="A36" t="str">
            <v>CREUZA EVANGELISTA DA SILVA SOARES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2796.13</v>
          </cell>
          <cell r="G36">
            <v>293.10000000000002</v>
          </cell>
          <cell r="H36">
            <v>2503.0300000000002</v>
          </cell>
        </row>
        <row r="37">
          <cell r="A37" t="str">
            <v>CRISTIANE PEREIRA DA SILVA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2811.7</v>
          </cell>
          <cell r="G37">
            <v>296.31</v>
          </cell>
          <cell r="H37">
            <v>2515.39</v>
          </cell>
        </row>
        <row r="38">
          <cell r="A38" t="str">
            <v>CRISTIANO DE JESUS FAGUNDES</v>
          </cell>
          <cell r="B38" t="str">
            <v>ASSISTENTE DE FATURAMENTO</v>
          </cell>
          <cell r="C38">
            <v>2530.19</v>
          </cell>
          <cell r="D38">
            <v>0</v>
          </cell>
          <cell r="E38">
            <v>0</v>
          </cell>
          <cell r="F38">
            <v>2989.37</v>
          </cell>
          <cell r="G38">
            <v>521.23</v>
          </cell>
          <cell r="H38">
            <v>2468.14</v>
          </cell>
        </row>
        <row r="39">
          <cell r="A39" t="str">
            <v>CRISTINA MOREIRA DE MELO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3500.39</v>
          </cell>
          <cell r="G39">
            <v>449.94</v>
          </cell>
          <cell r="H39">
            <v>3050.45</v>
          </cell>
        </row>
        <row r="40">
          <cell r="A40" t="str">
            <v>CYNARA PEREIRA GOMES E SILVA BRAGA</v>
          </cell>
          <cell r="B40" t="str">
            <v>TECNICO (A) DE ENFERMAGEM</v>
          </cell>
          <cell r="C40">
            <v>1868.63</v>
          </cell>
          <cell r="D40">
            <v>0</v>
          </cell>
          <cell r="E40">
            <v>0</v>
          </cell>
          <cell r="F40">
            <v>2450.15</v>
          </cell>
          <cell r="G40">
            <v>248.74</v>
          </cell>
          <cell r="H40">
            <v>2201.41</v>
          </cell>
        </row>
        <row r="41">
          <cell r="A41" t="str">
            <v>DAGUIMAR MOREIRA LUIZ</v>
          </cell>
          <cell r="B41" t="str">
            <v>TECNICO (A) DE ENFERMAGEM</v>
          </cell>
          <cell r="C41">
            <v>1345.05</v>
          </cell>
          <cell r="D41">
            <v>0</v>
          </cell>
          <cell r="E41">
            <v>0</v>
          </cell>
          <cell r="F41">
            <v>2146.77</v>
          </cell>
          <cell r="G41">
            <v>255.72</v>
          </cell>
          <cell r="H41">
            <v>1891.05</v>
          </cell>
        </row>
        <row r="42">
          <cell r="A42" t="str">
            <v>DANIELA ANUNCIACAO DE OLIVEIRA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2744.94</v>
          </cell>
          <cell r="G42">
            <v>269.36</v>
          </cell>
          <cell r="H42">
            <v>2475.58</v>
          </cell>
        </row>
        <row r="43">
          <cell r="A43" t="str">
            <v>DANIELA DOS SANTOS XAVIER</v>
          </cell>
          <cell r="B43" t="str">
            <v>TECNICO (A) DE ENFERMAGEM</v>
          </cell>
          <cell r="C43">
            <v>1868.63</v>
          </cell>
          <cell r="D43">
            <v>2860.84</v>
          </cell>
          <cell r="E43">
            <v>0</v>
          </cell>
          <cell r="F43">
            <v>3216.11</v>
          </cell>
          <cell r="G43">
            <v>2903.48</v>
          </cell>
          <cell r="H43">
            <v>312.63</v>
          </cell>
        </row>
        <row r="44">
          <cell r="A44" t="str">
            <v>DAUSTRIA VASCONCELOS</v>
          </cell>
          <cell r="B44" t="str">
            <v>ASSISTENTE SOCIAL</v>
          </cell>
          <cell r="C44">
            <v>3058.51</v>
          </cell>
          <cell r="D44">
            <v>0</v>
          </cell>
          <cell r="E44">
            <v>0</v>
          </cell>
          <cell r="F44">
            <v>4098.3900000000003</v>
          </cell>
          <cell r="G44">
            <v>608.41</v>
          </cell>
          <cell r="H44">
            <v>3489.98</v>
          </cell>
        </row>
        <row r="45">
          <cell r="A45" t="str">
            <v>DIRCE BISPO PENA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2794.97</v>
          </cell>
          <cell r="G45">
            <v>292.88</v>
          </cell>
          <cell r="H45">
            <v>2502.09</v>
          </cell>
        </row>
        <row r="46">
          <cell r="A46" t="str">
            <v>EDILENE FERREIRA DA SILVA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150.71</v>
          </cell>
          <cell r="G46">
            <v>11.3</v>
          </cell>
          <cell r="H46">
            <v>139.41</v>
          </cell>
        </row>
        <row r="47">
          <cell r="A47" t="str">
            <v>EDIMAR PEREIRA DA ROCHA</v>
          </cell>
          <cell r="B47" t="str">
            <v>AUXILIAR DE MANUTENCAO</v>
          </cell>
          <cell r="C47">
            <v>1360.94</v>
          </cell>
          <cell r="D47">
            <v>0</v>
          </cell>
          <cell r="E47">
            <v>0</v>
          </cell>
          <cell r="F47">
            <v>2068.0300000000002</v>
          </cell>
          <cell r="G47">
            <v>249.6</v>
          </cell>
          <cell r="H47">
            <v>1818.43</v>
          </cell>
        </row>
        <row r="48">
          <cell r="A48" t="str">
            <v>EDSON RAFAEL LIMA DA SILVA</v>
          </cell>
          <cell r="B48" t="str">
            <v>INSTRUMENTADOR CIRURGICO</v>
          </cell>
          <cell r="C48">
            <v>2083.38</v>
          </cell>
          <cell r="D48">
            <v>0</v>
          </cell>
          <cell r="E48">
            <v>0</v>
          </cell>
          <cell r="F48">
            <v>3153.99</v>
          </cell>
          <cell r="G48">
            <v>345.43</v>
          </cell>
          <cell r="H48">
            <v>2808.56</v>
          </cell>
        </row>
        <row r="49">
          <cell r="A49" t="str">
            <v>ELCIO BICUDO DA ROCHA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ELESSANDRA DA FONSECA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2571.35</v>
          </cell>
          <cell r="G50">
            <v>251.29</v>
          </cell>
          <cell r="H50">
            <v>2320.06</v>
          </cell>
        </row>
        <row r="51">
          <cell r="A51" t="str">
            <v>ELIACY DOS SANTOS BARROS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3016.01</v>
          </cell>
          <cell r="G51">
            <v>198.72</v>
          </cell>
          <cell r="H51">
            <v>2817.29</v>
          </cell>
        </row>
        <row r="52">
          <cell r="A52" t="str">
            <v>ELICIANE MONTEIRO DO NASCIMENTO</v>
          </cell>
          <cell r="B52" t="str">
            <v>TECNICO (A) DE IMOBILIZACAO ORTOPEDICA</v>
          </cell>
          <cell r="C52">
            <v>1868.63</v>
          </cell>
          <cell r="D52">
            <v>0</v>
          </cell>
          <cell r="E52">
            <v>0</v>
          </cell>
          <cell r="F52">
            <v>2854.94</v>
          </cell>
          <cell r="G52">
            <v>416.16</v>
          </cell>
          <cell r="H52">
            <v>2438.7800000000002</v>
          </cell>
        </row>
        <row r="53">
          <cell r="A53" t="str">
            <v>ELISA GONZAGA DA SILVA</v>
          </cell>
          <cell r="B53" t="str">
            <v>COORDENADOR (A) DE FARMACIA</v>
          </cell>
          <cell r="C53">
            <v>3858.04</v>
          </cell>
          <cell r="D53">
            <v>4539.08</v>
          </cell>
          <cell r="E53">
            <v>0</v>
          </cell>
          <cell r="F53">
            <v>7943.39</v>
          </cell>
          <cell r="G53">
            <v>4953.1400000000003</v>
          </cell>
          <cell r="H53">
            <v>2990.25</v>
          </cell>
        </row>
        <row r="54">
          <cell r="A54" t="str">
            <v>ELLEN CRISTINA MARTINS FRANCA MAGALHAES</v>
          </cell>
          <cell r="B54" t="str">
            <v>ENFERMEIRO (A)</v>
          </cell>
          <cell r="C54">
            <v>1868.63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 t="str">
            <v>ELOIDES ALVES PEREIRA</v>
          </cell>
          <cell r="B55" t="str">
            <v>ENFERMEIRO (A)</v>
          </cell>
          <cell r="C55">
            <v>2883.17</v>
          </cell>
          <cell r="D55">
            <v>0</v>
          </cell>
          <cell r="E55">
            <v>0</v>
          </cell>
          <cell r="F55">
            <v>3558.05</v>
          </cell>
          <cell r="G55">
            <v>407.59</v>
          </cell>
          <cell r="H55">
            <v>3150.46</v>
          </cell>
        </row>
        <row r="56">
          <cell r="A56" t="str">
            <v>ELZIRENE LIMA DE OLIVEIRA</v>
          </cell>
          <cell r="B56" t="str">
            <v>TECNICO (A) DE LABORATORIO</v>
          </cell>
          <cell r="C56">
            <v>1868.63</v>
          </cell>
          <cell r="D56">
            <v>0</v>
          </cell>
          <cell r="E56">
            <v>0</v>
          </cell>
          <cell r="F56">
            <v>2633.56</v>
          </cell>
          <cell r="G56">
            <v>428.59</v>
          </cell>
          <cell r="H56">
            <v>2204.9699999999998</v>
          </cell>
        </row>
        <row r="57">
          <cell r="A57" t="str">
            <v>ERIKA RAYANE SILVA PAZ</v>
          </cell>
          <cell r="B57" t="str">
            <v>COORDENADOR (A) DE LABORATORIO E AG. TRANSFUSIONAL</v>
          </cell>
          <cell r="C57">
            <v>3919.78</v>
          </cell>
          <cell r="D57">
            <v>0</v>
          </cell>
          <cell r="E57">
            <v>0</v>
          </cell>
          <cell r="F57">
            <v>9010.24</v>
          </cell>
          <cell r="G57">
            <v>2209.0300000000002</v>
          </cell>
          <cell r="H57">
            <v>6801.21</v>
          </cell>
        </row>
        <row r="58">
          <cell r="A58" t="str">
            <v>EUZELI REGO DOS SANTOS NASCIMENTO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2944.17</v>
          </cell>
          <cell r="G58">
            <v>404.31</v>
          </cell>
          <cell r="H58">
            <v>2539.86</v>
          </cell>
        </row>
        <row r="59">
          <cell r="A59" t="str">
            <v>EVA ALVES DE AMORIM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2980.99</v>
          </cell>
          <cell r="G59">
            <v>313.26</v>
          </cell>
          <cell r="H59">
            <v>2667.73</v>
          </cell>
        </row>
        <row r="60">
          <cell r="A60" t="str">
            <v>FABIOLA CARVALHO DE SOUSA</v>
          </cell>
          <cell r="B60" t="str">
            <v>BIOMEDICO (A)</v>
          </cell>
          <cell r="C60">
            <v>2919.78</v>
          </cell>
          <cell r="D60">
            <v>0</v>
          </cell>
          <cell r="E60">
            <v>0</v>
          </cell>
          <cell r="F60">
            <v>4175.28</v>
          </cell>
          <cell r="G60">
            <v>629.35</v>
          </cell>
          <cell r="H60">
            <v>3545.93</v>
          </cell>
        </row>
        <row r="61">
          <cell r="A61" t="str">
            <v>FABIULA ALVES DA SILVA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2042.99</v>
          </cell>
          <cell r="G61">
            <v>660.41</v>
          </cell>
          <cell r="H61">
            <v>1382.58</v>
          </cell>
        </row>
        <row r="62">
          <cell r="A62" t="str">
            <v>FABRICIA CARANGOLA ADORNO</v>
          </cell>
          <cell r="B62" t="str">
            <v>AUXILIAR ADMINISTRATIVO</v>
          </cell>
          <cell r="C62">
            <v>1320.6</v>
          </cell>
          <cell r="D62">
            <v>0</v>
          </cell>
          <cell r="E62">
            <v>0</v>
          </cell>
          <cell r="F62">
            <v>1894.13</v>
          </cell>
          <cell r="G62">
            <v>231.53</v>
          </cell>
          <cell r="H62">
            <v>1662.6</v>
          </cell>
        </row>
        <row r="63">
          <cell r="A63" t="str">
            <v>FERNANDA CAROLINE ALMEIDA CEZARIO</v>
          </cell>
          <cell r="B63" t="str">
            <v>TECNICO (A) DE ENFERMAGEM</v>
          </cell>
          <cell r="C63">
            <v>2284.25</v>
          </cell>
          <cell r="D63">
            <v>0</v>
          </cell>
          <cell r="E63">
            <v>0</v>
          </cell>
          <cell r="F63">
            <v>2818.52</v>
          </cell>
          <cell r="G63">
            <v>297.26</v>
          </cell>
          <cell r="H63">
            <v>2521.2600000000002</v>
          </cell>
        </row>
        <row r="64">
          <cell r="A64" t="str">
            <v>FLAVIANE OLIVEIRA DA SILVA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3479.4</v>
          </cell>
          <cell r="G64">
            <v>464.73</v>
          </cell>
          <cell r="H64">
            <v>3014.67</v>
          </cell>
        </row>
        <row r="65">
          <cell r="A65" t="str">
            <v>GEIZA NAYARA PIRES DE MORAES</v>
          </cell>
          <cell r="B65" t="str">
            <v>ASSISTENTE ADMINISTRATIVO</v>
          </cell>
          <cell r="C65">
            <v>1868.63</v>
          </cell>
          <cell r="D65">
            <v>3261.12</v>
          </cell>
          <cell r="E65">
            <v>0</v>
          </cell>
          <cell r="F65">
            <v>7235.4</v>
          </cell>
          <cell r="G65">
            <v>3871.61</v>
          </cell>
          <cell r="H65">
            <v>3363.79</v>
          </cell>
        </row>
        <row r="66">
          <cell r="A66" t="str">
            <v>GILDERSON DA SILVA NASCIMENTO</v>
          </cell>
          <cell r="B66" t="str">
            <v>TECNICO (A) DE ENFERMAGEM</v>
          </cell>
          <cell r="C66">
            <v>1868.63</v>
          </cell>
          <cell r="D66">
            <v>2814.71</v>
          </cell>
          <cell r="E66">
            <v>0</v>
          </cell>
          <cell r="F66">
            <v>3913.51</v>
          </cell>
          <cell r="G66">
            <v>2958.19</v>
          </cell>
          <cell r="H66">
            <v>955.32</v>
          </cell>
        </row>
        <row r="67">
          <cell r="A67" t="str">
            <v>GISLAINE CARLA DOS SANTOS BARBOSA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2429.92</v>
          </cell>
          <cell r="G67">
            <v>333.27</v>
          </cell>
          <cell r="H67">
            <v>2096.65</v>
          </cell>
        </row>
        <row r="68">
          <cell r="A68" t="str">
            <v>GLAUCIA DE ALMEIDA RAMOS BATISTA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2497.56</v>
          </cell>
          <cell r="G68">
            <v>431.37</v>
          </cell>
          <cell r="H68">
            <v>2066.19</v>
          </cell>
        </row>
        <row r="69">
          <cell r="A69" t="str">
            <v>GUSTAVO DOS SANTOS</v>
          </cell>
          <cell r="B69" t="str">
            <v>ASSISTENTE ADMINISTRATIVO</v>
          </cell>
          <cell r="C69">
            <v>1868.63</v>
          </cell>
          <cell r="D69">
            <v>0</v>
          </cell>
          <cell r="E69">
            <v>0</v>
          </cell>
          <cell r="F69">
            <v>2740.97</v>
          </cell>
          <cell r="G69">
            <v>251.62</v>
          </cell>
          <cell r="H69">
            <v>2489.35</v>
          </cell>
        </row>
        <row r="70">
          <cell r="A70" t="str">
            <v>GYSELLE KAROLYNNE MARQUES CASTILHO AZEVEDO</v>
          </cell>
          <cell r="B70" t="str">
            <v>TECNICO (A) DE RADIOLOGIA</v>
          </cell>
          <cell r="C70">
            <v>2270.94</v>
          </cell>
          <cell r="D70">
            <v>0</v>
          </cell>
          <cell r="E70">
            <v>0</v>
          </cell>
          <cell r="F70">
            <v>3451.84</v>
          </cell>
          <cell r="G70">
            <v>506.74</v>
          </cell>
          <cell r="H70">
            <v>2945.1</v>
          </cell>
        </row>
        <row r="71">
          <cell r="A71" t="str">
            <v>HILDA FERNANDA DOS SANTOS</v>
          </cell>
          <cell r="B71" t="str">
            <v>COORDENADOR (A) DE ENFERMAGEM</v>
          </cell>
          <cell r="C71">
            <v>3840.38</v>
          </cell>
          <cell r="D71">
            <v>0</v>
          </cell>
          <cell r="E71">
            <v>0</v>
          </cell>
          <cell r="F71">
            <v>5658.84</v>
          </cell>
          <cell r="G71">
            <v>1090.28</v>
          </cell>
          <cell r="H71">
            <v>4568.5600000000004</v>
          </cell>
        </row>
        <row r="72">
          <cell r="A72" t="str">
            <v>HUGO LUDOVICO MARTINS</v>
          </cell>
          <cell r="B72" t="str">
            <v>MEDICO (A) NEFROLOGISTA</v>
          </cell>
          <cell r="C72">
            <v>8211.82</v>
          </cell>
          <cell r="D72">
            <v>0</v>
          </cell>
          <cell r="E72">
            <v>0</v>
          </cell>
          <cell r="F72">
            <v>8454.2199999999993</v>
          </cell>
          <cell r="G72">
            <v>2003.98</v>
          </cell>
          <cell r="H72">
            <v>6450.24</v>
          </cell>
        </row>
        <row r="73">
          <cell r="A73" t="str">
            <v>IDECI DA SILVA SOUZA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2777.76</v>
          </cell>
          <cell r="G73">
            <v>289.67</v>
          </cell>
          <cell r="H73">
            <v>2488.09</v>
          </cell>
        </row>
        <row r="74">
          <cell r="A74" t="str">
            <v>IRACEMA ROSA DE MORAIS</v>
          </cell>
          <cell r="B74" t="str">
            <v>AUXILIAR DE LAVANDERIA</v>
          </cell>
          <cell r="C74">
            <v>1320.6</v>
          </cell>
          <cell r="D74">
            <v>0</v>
          </cell>
          <cell r="E74">
            <v>0</v>
          </cell>
          <cell r="F74">
            <v>1785.94</v>
          </cell>
          <cell r="G74">
            <v>221.79</v>
          </cell>
          <cell r="H74">
            <v>1564.15</v>
          </cell>
        </row>
        <row r="75">
          <cell r="A75" t="str">
            <v>IRENI DE PAULA FERREIRA CANDINE</v>
          </cell>
          <cell r="B75" t="str">
            <v>RECEPCIONISTA</v>
          </cell>
          <cell r="C75">
            <v>1320.6</v>
          </cell>
          <cell r="D75">
            <v>0</v>
          </cell>
          <cell r="E75">
            <v>0</v>
          </cell>
          <cell r="F75">
            <v>1814.52</v>
          </cell>
          <cell r="G75">
            <v>224.36</v>
          </cell>
          <cell r="H75">
            <v>1590.16</v>
          </cell>
        </row>
        <row r="76">
          <cell r="A76" t="str">
            <v>IRISLENE PEREIRA DE LIMA</v>
          </cell>
          <cell r="B76" t="str">
            <v>MOTORISTA DE AMBULANCIA</v>
          </cell>
          <cell r="C76">
            <v>1868.63</v>
          </cell>
          <cell r="D76">
            <v>0</v>
          </cell>
          <cell r="E76">
            <v>0</v>
          </cell>
          <cell r="F76">
            <v>2571.35</v>
          </cell>
          <cell r="G76">
            <v>217.56</v>
          </cell>
          <cell r="H76">
            <v>2353.79</v>
          </cell>
        </row>
        <row r="77">
          <cell r="A77" t="str">
            <v>IVONE RAQUEL DA SILVA ALMEIDA</v>
          </cell>
          <cell r="B77" t="str">
            <v>ASSISTENTE ADMINISTRATIVO</v>
          </cell>
          <cell r="C77">
            <v>1868.63</v>
          </cell>
          <cell r="D77">
            <v>0</v>
          </cell>
          <cell r="E77">
            <v>0</v>
          </cell>
          <cell r="F77">
            <v>2453.39</v>
          </cell>
          <cell r="G77">
            <v>215.13</v>
          </cell>
          <cell r="H77">
            <v>2238.2600000000002</v>
          </cell>
        </row>
        <row r="78">
          <cell r="A78" t="str">
            <v>JACINETE BARBOSA DA SILVA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2472.65</v>
          </cell>
          <cell r="G78">
            <v>232.93</v>
          </cell>
          <cell r="H78">
            <v>2239.7199999999998</v>
          </cell>
        </row>
        <row r="79">
          <cell r="A79" t="str">
            <v>JACIRA SILVERIO DE SA MENEZES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2742.39</v>
          </cell>
          <cell r="G79">
            <v>268.88</v>
          </cell>
          <cell r="H79">
            <v>2473.5100000000002</v>
          </cell>
        </row>
        <row r="80">
          <cell r="A80" t="str">
            <v>JAIRO DE SOUZA SANTOS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2410.0100000000002</v>
          </cell>
          <cell r="G80">
            <v>221.76</v>
          </cell>
          <cell r="H80">
            <v>2188.25</v>
          </cell>
        </row>
        <row r="81">
          <cell r="A81" t="str">
            <v>JAMISON GUILHERME ARRAIS DE SOUSA</v>
          </cell>
          <cell r="B81" t="str">
            <v>ASSISTENTE ADMINISTRATIVO</v>
          </cell>
          <cell r="C81">
            <v>1868.63</v>
          </cell>
          <cell r="D81">
            <v>2785.45</v>
          </cell>
          <cell r="E81">
            <v>0</v>
          </cell>
          <cell r="F81">
            <v>3494.4</v>
          </cell>
          <cell r="G81">
            <v>2877.96</v>
          </cell>
          <cell r="H81">
            <v>616.44000000000005</v>
          </cell>
        </row>
        <row r="82">
          <cell r="A82" t="str">
            <v>JANAIARA MELO DE OLIVEIRA</v>
          </cell>
          <cell r="B82" t="str">
            <v>TECNICO (A) DE ENFERMAGEM</v>
          </cell>
          <cell r="C82">
            <v>1868.63</v>
          </cell>
          <cell r="D82">
            <v>2944.88</v>
          </cell>
          <cell r="E82">
            <v>0</v>
          </cell>
          <cell r="F82">
            <v>3611.25</v>
          </cell>
          <cell r="G82">
            <v>3036.47</v>
          </cell>
          <cell r="H82">
            <v>574.78</v>
          </cell>
        </row>
        <row r="83">
          <cell r="A83" t="str">
            <v>JEFFERSON DUARTE RODRIGUES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2521.19</v>
          </cell>
          <cell r="G83">
            <v>424.91</v>
          </cell>
          <cell r="H83">
            <v>2096.2800000000002</v>
          </cell>
        </row>
        <row r="84">
          <cell r="A84" t="str">
            <v>JOELMA BARBOSA DO NASCIMENTO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2535.0700000000002</v>
          </cell>
          <cell r="G84">
            <v>230.32</v>
          </cell>
          <cell r="H84">
            <v>2304.75</v>
          </cell>
        </row>
        <row r="85">
          <cell r="A85" t="str">
            <v>JOICE BARBOSA DA SILVA</v>
          </cell>
          <cell r="B85" t="str">
            <v>AUXILIAR DE FARMACIA</v>
          </cell>
          <cell r="C85">
            <v>1698.74</v>
          </cell>
          <cell r="D85">
            <v>0</v>
          </cell>
          <cell r="E85">
            <v>0</v>
          </cell>
          <cell r="F85">
            <v>2507.38</v>
          </cell>
          <cell r="G85">
            <v>209.88</v>
          </cell>
          <cell r="H85">
            <v>2297.5</v>
          </cell>
        </row>
        <row r="86">
          <cell r="A86" t="str">
            <v>JOSAFA FERNANDES</v>
          </cell>
          <cell r="B86" t="str">
            <v>TECNICO (A) DE ENFERMAGEM</v>
          </cell>
          <cell r="C86">
            <v>2270.94</v>
          </cell>
          <cell r="D86">
            <v>0</v>
          </cell>
          <cell r="E86">
            <v>0</v>
          </cell>
          <cell r="F86">
            <v>3640.87</v>
          </cell>
          <cell r="G86">
            <v>501.28</v>
          </cell>
          <cell r="H86">
            <v>3139.59</v>
          </cell>
        </row>
        <row r="87">
          <cell r="A87" t="str">
            <v>JOSE MARIA DO NASCIMENTO SILVA</v>
          </cell>
          <cell r="B87" t="str">
            <v>ENFERMEIRO (A)</v>
          </cell>
          <cell r="C87">
            <v>2883.17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 t="str">
            <v>JOYCE KELLY ELIAS CAMPOS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2983.64</v>
          </cell>
          <cell r="G88">
            <v>327.97</v>
          </cell>
          <cell r="H88">
            <v>2655.67</v>
          </cell>
        </row>
        <row r="89">
          <cell r="A89" t="str">
            <v>JOYCIENE BARBOSA DA SILVA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2977.2</v>
          </cell>
          <cell r="G89">
            <v>298.33999999999997</v>
          </cell>
          <cell r="H89">
            <v>2678.86</v>
          </cell>
        </row>
        <row r="90">
          <cell r="A90" t="str">
            <v>JUCILENE DE SENA ANDRADE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2491.7199999999998</v>
          </cell>
          <cell r="G90">
            <v>208</v>
          </cell>
          <cell r="H90">
            <v>2283.7199999999998</v>
          </cell>
        </row>
        <row r="91">
          <cell r="A91" t="str">
            <v>JULIANA RAMOS FERREIRA</v>
          </cell>
          <cell r="B91" t="str">
            <v>ASSISTENTE SOCIAL</v>
          </cell>
          <cell r="C91">
            <v>3058.51</v>
          </cell>
          <cell r="D91">
            <v>0</v>
          </cell>
          <cell r="E91">
            <v>0</v>
          </cell>
          <cell r="F91">
            <v>3965.47</v>
          </cell>
          <cell r="G91">
            <v>544.22</v>
          </cell>
          <cell r="H91">
            <v>3421.25</v>
          </cell>
        </row>
        <row r="92">
          <cell r="A92" t="str">
            <v>JULIO CESAR LIMA SILVA</v>
          </cell>
          <cell r="B92" t="str">
            <v>BIOMEDICO (A)</v>
          </cell>
          <cell r="C92">
            <v>2919.78</v>
          </cell>
          <cell r="D92">
            <v>6451.11</v>
          </cell>
          <cell r="E92">
            <v>0</v>
          </cell>
          <cell r="F92">
            <v>7565.42</v>
          </cell>
          <cell r="G92">
            <v>6607.11</v>
          </cell>
          <cell r="H92">
            <v>958.31</v>
          </cell>
        </row>
        <row r="93">
          <cell r="A93" t="str">
            <v>LAISSE MARIA GUNDIM DE LIMA</v>
          </cell>
          <cell r="B93" t="str">
            <v>COSTUREIRO (A)</v>
          </cell>
          <cell r="C93">
            <v>1360.94</v>
          </cell>
          <cell r="D93">
            <v>0</v>
          </cell>
          <cell r="E93">
            <v>0</v>
          </cell>
          <cell r="F93">
            <v>1850.33</v>
          </cell>
          <cell r="G93">
            <v>250</v>
          </cell>
          <cell r="H93">
            <v>1600.33</v>
          </cell>
        </row>
        <row r="94">
          <cell r="A94" t="str">
            <v>LEANDRO HENRIQUE ONORIO</v>
          </cell>
          <cell r="B94" t="str">
            <v>TECNICO (A) DE SEGURANCA DO TRABALHO</v>
          </cell>
          <cell r="C94">
            <v>2548.14</v>
          </cell>
          <cell r="D94">
            <v>0</v>
          </cell>
          <cell r="E94">
            <v>0</v>
          </cell>
          <cell r="F94">
            <v>3626.48</v>
          </cell>
          <cell r="G94">
            <v>481.71</v>
          </cell>
          <cell r="H94">
            <v>3144.77</v>
          </cell>
        </row>
        <row r="95">
          <cell r="A95" t="str">
            <v>LEIDIMAR DIOGO GONCALVES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2839.85</v>
          </cell>
          <cell r="G95">
            <v>301.23</v>
          </cell>
          <cell r="H95">
            <v>2538.62</v>
          </cell>
        </row>
        <row r="96">
          <cell r="A96" t="str">
            <v>LEONARDO SANTOS FERREIRA</v>
          </cell>
          <cell r="B96" t="str">
            <v>COORDENADOR (A) DE MANUTENCAO</v>
          </cell>
          <cell r="C96">
            <v>5945.67</v>
          </cell>
          <cell r="D96">
            <v>0</v>
          </cell>
          <cell r="E96">
            <v>0</v>
          </cell>
          <cell r="F96">
            <v>7347.83</v>
          </cell>
          <cell r="G96">
            <v>1663.05</v>
          </cell>
          <cell r="H96">
            <v>5684.78</v>
          </cell>
        </row>
        <row r="97">
          <cell r="A97" t="str">
            <v>LETICIA BATISTA DO NASCIMENTO SANTOS</v>
          </cell>
          <cell r="B97" t="str">
            <v>TECNICO (A) DE ENFERMAGEM</v>
          </cell>
          <cell r="C97">
            <v>2533.58</v>
          </cell>
          <cell r="D97">
            <v>0</v>
          </cell>
          <cell r="E97">
            <v>0</v>
          </cell>
          <cell r="F97">
            <v>4492</v>
          </cell>
          <cell r="G97">
            <v>692.32</v>
          </cell>
          <cell r="H97">
            <v>3799.68</v>
          </cell>
        </row>
        <row r="98">
          <cell r="A98" t="str">
            <v>LILIAN TEIXEIRA DE SOUZA</v>
          </cell>
          <cell r="B98" t="str">
            <v>BIOMEDICO (A)</v>
          </cell>
          <cell r="C98">
            <v>2919.78</v>
          </cell>
          <cell r="D98">
            <v>0</v>
          </cell>
          <cell r="E98">
            <v>0</v>
          </cell>
          <cell r="F98">
            <v>4994.8599999999997</v>
          </cell>
          <cell r="G98">
            <v>817.37</v>
          </cell>
          <cell r="H98">
            <v>4177.49</v>
          </cell>
        </row>
        <row r="99">
          <cell r="A99" t="str">
            <v>LORRAINY MAELY GUEDES DO CARMO</v>
          </cell>
          <cell r="B99" t="str">
            <v>FISIOTERAPEUTA</v>
          </cell>
          <cell r="C99">
            <v>2533.58</v>
          </cell>
          <cell r="D99">
            <v>0</v>
          </cell>
          <cell r="E99">
            <v>0</v>
          </cell>
          <cell r="F99">
            <v>2941.22</v>
          </cell>
          <cell r="G99">
            <v>320.08</v>
          </cell>
          <cell r="H99">
            <v>2621.14</v>
          </cell>
        </row>
        <row r="100">
          <cell r="A100" t="str">
            <v>LUCELIA ROSA DA SILVA</v>
          </cell>
          <cell r="B100" t="str">
            <v>ENFERMEIRO (A)</v>
          </cell>
          <cell r="C100">
            <v>2883.17</v>
          </cell>
          <cell r="D100">
            <v>0</v>
          </cell>
          <cell r="E100">
            <v>0</v>
          </cell>
          <cell r="F100">
            <v>3500.39</v>
          </cell>
          <cell r="G100">
            <v>447.7</v>
          </cell>
          <cell r="H100">
            <v>3052.69</v>
          </cell>
        </row>
        <row r="101">
          <cell r="A101" t="str">
            <v>LUCIANA TEIXEIRA CUNHA</v>
          </cell>
          <cell r="B101" t="str">
            <v>PSICOLOGO (A)</v>
          </cell>
          <cell r="C101">
            <v>3058.51</v>
          </cell>
          <cell r="D101">
            <v>0</v>
          </cell>
          <cell r="E101">
            <v>0</v>
          </cell>
          <cell r="F101">
            <v>4524.6899999999996</v>
          </cell>
          <cell r="G101">
            <v>745.88</v>
          </cell>
          <cell r="H101">
            <v>3778.81</v>
          </cell>
        </row>
        <row r="102">
          <cell r="A102" t="str">
            <v>LUCIENE GOMES DIAS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2605.75</v>
          </cell>
          <cell r="G102">
            <v>260.13</v>
          </cell>
          <cell r="H102">
            <v>2345.62</v>
          </cell>
        </row>
        <row r="103">
          <cell r="A103" t="str">
            <v>LUCIENE PEREIRA DA SILVA</v>
          </cell>
          <cell r="B103" t="str">
            <v>TECNICO (A) DE ENFERMAGEM</v>
          </cell>
          <cell r="C103">
            <v>1868.63</v>
          </cell>
          <cell r="D103">
            <v>3226.59</v>
          </cell>
          <cell r="E103">
            <v>0</v>
          </cell>
          <cell r="F103">
            <v>4190.78</v>
          </cell>
          <cell r="G103">
            <v>3345.38</v>
          </cell>
          <cell r="H103">
            <v>845.4</v>
          </cell>
        </row>
        <row r="104">
          <cell r="A104" t="str">
            <v>LUCIENE TEIXEIRA DOS SANTOS FERRO</v>
          </cell>
          <cell r="B104" t="str">
            <v>FARMACEUTICO (A)</v>
          </cell>
          <cell r="C104">
            <v>1868.63</v>
          </cell>
          <cell r="D104">
            <v>0</v>
          </cell>
          <cell r="E104">
            <v>0</v>
          </cell>
          <cell r="F104">
            <v>2852.15</v>
          </cell>
          <cell r="G104">
            <v>289.29000000000002</v>
          </cell>
          <cell r="H104">
            <v>2562.86</v>
          </cell>
        </row>
        <row r="105">
          <cell r="A105" t="str">
            <v>LUCIENI ALVARENGA DE LISBOA SANTOS</v>
          </cell>
          <cell r="B105" t="str">
            <v>TECNICO (A) DE ENFERMAGEM</v>
          </cell>
          <cell r="C105">
            <v>1868.63</v>
          </cell>
          <cell r="D105">
            <v>2863.8</v>
          </cell>
          <cell r="E105">
            <v>0</v>
          </cell>
          <cell r="F105">
            <v>3478.34</v>
          </cell>
          <cell r="G105">
            <v>2936.64</v>
          </cell>
          <cell r="H105">
            <v>541.70000000000005</v>
          </cell>
        </row>
        <row r="106">
          <cell r="A106" t="str">
            <v>LUCINEIDE ALVES DA SILVA</v>
          </cell>
          <cell r="B106" t="str">
            <v>TECNICO (A) DE ENFERMAGEM</v>
          </cell>
          <cell r="C106">
            <v>1868.63</v>
          </cell>
          <cell r="D106">
            <v>0</v>
          </cell>
          <cell r="E106">
            <v>0</v>
          </cell>
          <cell r="F106">
            <v>2482.5500000000002</v>
          </cell>
          <cell r="G106">
            <v>211.21</v>
          </cell>
          <cell r="H106">
            <v>2271.34</v>
          </cell>
        </row>
        <row r="107">
          <cell r="A107" t="str">
            <v>LUZIANA CUNHA REZENDE</v>
          </cell>
          <cell r="B107" t="str">
            <v>ASSISTENTE ADMINISTRATIVO</v>
          </cell>
          <cell r="C107">
            <v>2919.78</v>
          </cell>
          <cell r="D107">
            <v>0</v>
          </cell>
          <cell r="E107">
            <v>0</v>
          </cell>
          <cell r="F107">
            <v>4686.04</v>
          </cell>
          <cell r="G107">
            <v>757.04</v>
          </cell>
          <cell r="H107">
            <v>3929</v>
          </cell>
        </row>
        <row r="108">
          <cell r="A108" t="str">
            <v>MAIRA ALMEIDA DOS SANTOS</v>
          </cell>
          <cell r="B108" t="str">
            <v>TECNICO (A) DE LABORATORIO</v>
          </cell>
          <cell r="C108">
            <v>1868.63</v>
          </cell>
          <cell r="D108">
            <v>0</v>
          </cell>
          <cell r="E108">
            <v>0</v>
          </cell>
          <cell r="F108">
            <v>2789.24</v>
          </cell>
          <cell r="G108">
            <v>291.81</v>
          </cell>
          <cell r="H108">
            <v>2497.4299999999998</v>
          </cell>
        </row>
        <row r="109">
          <cell r="A109" t="str">
            <v>MAISE CRISTINA FREITAS SANTOS</v>
          </cell>
          <cell r="B109" t="str">
            <v>ENFERMEIRO (A)</v>
          </cell>
          <cell r="C109">
            <v>2883.17</v>
          </cell>
          <cell r="D109">
            <v>0</v>
          </cell>
          <cell r="E109">
            <v>0</v>
          </cell>
          <cell r="F109">
            <v>3558.05</v>
          </cell>
          <cell r="G109">
            <v>493.3</v>
          </cell>
          <cell r="H109">
            <v>3064.75</v>
          </cell>
        </row>
        <row r="110">
          <cell r="A110" t="str">
            <v>MARCELLA MARIA RODRIGUES CARDOSO</v>
          </cell>
          <cell r="B110" t="str">
            <v>ASSESSOR (A) DE DIRETORIA</v>
          </cell>
          <cell r="C110">
            <v>2883.17</v>
          </cell>
          <cell r="D110">
            <v>0</v>
          </cell>
          <cell r="E110">
            <v>0</v>
          </cell>
          <cell r="F110">
            <v>3741.21</v>
          </cell>
          <cell r="G110">
            <v>512.33000000000004</v>
          </cell>
          <cell r="H110">
            <v>3228.88</v>
          </cell>
        </row>
        <row r="111">
          <cell r="A111" t="str">
            <v>MARCELO SILVA MATOS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2469.4</v>
          </cell>
          <cell r="G111">
            <v>349.83</v>
          </cell>
          <cell r="H111">
            <v>2119.5700000000002</v>
          </cell>
        </row>
        <row r="112">
          <cell r="A112" t="str">
            <v>MARCIA DE SOUZA OLIVEIRA</v>
          </cell>
          <cell r="B112" t="str">
            <v>TECNICO (A) DE ENFERMAGEM</v>
          </cell>
          <cell r="C112">
            <v>1868.63</v>
          </cell>
          <cell r="D112">
            <v>3339.67</v>
          </cell>
          <cell r="E112">
            <v>0</v>
          </cell>
          <cell r="F112">
            <v>4383.5</v>
          </cell>
          <cell r="G112">
            <v>3471.65</v>
          </cell>
          <cell r="H112">
            <v>911.85</v>
          </cell>
        </row>
        <row r="113">
          <cell r="A113" t="str">
            <v>MARIA CLARETE ARRUDA MAIA LIMA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2849.37</v>
          </cell>
          <cell r="G113">
            <v>400.9</v>
          </cell>
          <cell r="H113">
            <v>2448.4699999999998</v>
          </cell>
        </row>
        <row r="114">
          <cell r="A114" t="str">
            <v>MARIA CONCEICAO GOMES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2545.5500000000002</v>
          </cell>
          <cell r="G114">
            <v>707.25</v>
          </cell>
          <cell r="H114">
            <v>1838.3</v>
          </cell>
        </row>
        <row r="115">
          <cell r="A115" t="str">
            <v>MARIA DA PAZ SATELES DOS SANTOS</v>
          </cell>
          <cell r="B115" t="str">
            <v>AGENTE DE PORTARIA</v>
          </cell>
          <cell r="C115">
            <v>1868.63</v>
          </cell>
          <cell r="D115">
            <v>0</v>
          </cell>
          <cell r="E115">
            <v>0</v>
          </cell>
          <cell r="F115">
            <v>2356.7199999999998</v>
          </cell>
          <cell r="G115">
            <v>377.74</v>
          </cell>
          <cell r="H115">
            <v>1978.98</v>
          </cell>
        </row>
        <row r="116">
          <cell r="A116" t="str">
            <v>MARIA DA SOLIDADE EVANGELISTA DE SOUZA</v>
          </cell>
          <cell r="B116" t="str">
            <v>ENFERMEIRO (A)</v>
          </cell>
          <cell r="C116">
            <v>3524.32</v>
          </cell>
          <cell r="D116">
            <v>9536.33</v>
          </cell>
          <cell r="E116">
            <v>1887.57</v>
          </cell>
          <cell r="F116">
            <v>23166.89</v>
          </cell>
          <cell r="G116">
            <v>23166.89</v>
          </cell>
          <cell r="H116">
            <v>0</v>
          </cell>
        </row>
        <row r="117">
          <cell r="A117" t="str">
            <v>MARIA DALVA PUTENCIO RODRIGUES OLIVEIRA</v>
          </cell>
          <cell r="B117" t="str">
            <v>TECNICO (A) DE ENFERMAGEM</v>
          </cell>
          <cell r="C117">
            <v>2883.17</v>
          </cell>
          <cell r="D117">
            <v>0</v>
          </cell>
          <cell r="E117">
            <v>0</v>
          </cell>
          <cell r="F117">
            <v>3990.17</v>
          </cell>
          <cell r="G117">
            <v>579.29</v>
          </cell>
          <cell r="H117">
            <v>3410.88</v>
          </cell>
        </row>
        <row r="118">
          <cell r="A118" t="str">
            <v>MARIA DARLENE VIANA CARNEIRO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 t="str">
            <v>MARIA DE FATIMA NUNES VIANA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2501.09</v>
          </cell>
          <cell r="G119">
            <v>222.97</v>
          </cell>
          <cell r="H119">
            <v>2278.12</v>
          </cell>
        </row>
        <row r="120">
          <cell r="A120" t="str">
            <v>MARIA DO SOCORRO NUNES DA COSTA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2892.09</v>
          </cell>
          <cell r="G120">
            <v>296.72000000000003</v>
          </cell>
          <cell r="H120">
            <v>2595.37</v>
          </cell>
        </row>
        <row r="121">
          <cell r="A121" t="str">
            <v>MARIA HELENA GOMES DE OLIVEIRA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2830.51</v>
          </cell>
          <cell r="G121">
            <v>299.48</v>
          </cell>
          <cell r="H121">
            <v>2531.0300000000002</v>
          </cell>
        </row>
        <row r="122">
          <cell r="A122" t="str">
            <v>MARIA IVANY LIMA SOUTO</v>
          </cell>
          <cell r="B122" t="str">
            <v>ENFERMEIRO (A)</v>
          </cell>
          <cell r="C122">
            <v>2883.17</v>
          </cell>
          <cell r="D122">
            <v>0</v>
          </cell>
          <cell r="E122">
            <v>0</v>
          </cell>
          <cell r="F122">
            <v>3212.07</v>
          </cell>
          <cell r="G122">
            <v>377.28</v>
          </cell>
          <cell r="H122">
            <v>2834.79</v>
          </cell>
        </row>
        <row r="123">
          <cell r="A123" t="str">
            <v>MARIA JOSE INACIO DE MATOS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2827.94</v>
          </cell>
          <cell r="G123">
            <v>382.7</v>
          </cell>
          <cell r="H123">
            <v>2445.2399999999998</v>
          </cell>
        </row>
        <row r="124">
          <cell r="A124" t="str">
            <v>MARIA LUCIANA DE MELO</v>
          </cell>
          <cell r="B124" t="str">
            <v>AUXILIAR DE FARMACIA</v>
          </cell>
          <cell r="C124">
            <v>2883.17</v>
          </cell>
          <cell r="D124">
            <v>0</v>
          </cell>
          <cell r="E124">
            <v>0</v>
          </cell>
          <cell r="F124">
            <v>4034.55</v>
          </cell>
          <cell r="G124">
            <v>591.24</v>
          </cell>
          <cell r="H124">
            <v>3443.31</v>
          </cell>
        </row>
        <row r="125">
          <cell r="A125" t="str">
            <v>MARIA LUIZA LIMA DE CARVALHO</v>
          </cell>
          <cell r="B125" t="str">
            <v>ENFERMEIRO (A)</v>
          </cell>
          <cell r="C125">
            <v>2883.17</v>
          </cell>
          <cell r="D125">
            <v>0</v>
          </cell>
          <cell r="E125">
            <v>0</v>
          </cell>
          <cell r="F125">
            <v>3269.73</v>
          </cell>
          <cell r="G125">
            <v>391.81</v>
          </cell>
          <cell r="H125">
            <v>2877.92</v>
          </cell>
        </row>
        <row r="126">
          <cell r="A126" t="str">
            <v>MARILEUSA PEREIRA DE SOUSA MANZI</v>
          </cell>
          <cell r="B126" t="str">
            <v>ENFERMEIRO (A)</v>
          </cell>
          <cell r="C126">
            <v>2883.17</v>
          </cell>
          <cell r="D126">
            <v>0</v>
          </cell>
          <cell r="E126">
            <v>0</v>
          </cell>
          <cell r="F126">
            <v>3269.73</v>
          </cell>
          <cell r="G126">
            <v>366.96</v>
          </cell>
          <cell r="H126">
            <v>2902.77</v>
          </cell>
        </row>
        <row r="127">
          <cell r="A127" t="str">
            <v>MARLENE PEREIRA DOS SANTOS VIANA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2495.39</v>
          </cell>
          <cell r="G127">
            <v>321.75</v>
          </cell>
          <cell r="H127">
            <v>2173.64</v>
          </cell>
        </row>
        <row r="128">
          <cell r="A128" t="str">
            <v>MARTA JACIREMA ALBUQUERQUE MARTINS</v>
          </cell>
          <cell r="B128" t="str">
            <v>ASSISTENTE ADMINISTRATIVO</v>
          </cell>
          <cell r="C128">
            <v>1868.63</v>
          </cell>
          <cell r="D128">
            <v>0</v>
          </cell>
          <cell r="E128">
            <v>0</v>
          </cell>
          <cell r="F128">
            <v>2450.15</v>
          </cell>
          <cell r="G128">
            <v>214.52</v>
          </cell>
          <cell r="H128">
            <v>2235.63</v>
          </cell>
        </row>
        <row r="129">
          <cell r="A129" t="str">
            <v>MARTINNELLY DA SILVA SOUZA</v>
          </cell>
          <cell r="B129" t="str">
            <v>ASSISTENTE ADMINISTRATIVO</v>
          </cell>
          <cell r="C129">
            <v>1868.63</v>
          </cell>
          <cell r="D129">
            <v>0</v>
          </cell>
          <cell r="E129">
            <v>0</v>
          </cell>
          <cell r="F129">
            <v>2705.51</v>
          </cell>
          <cell r="G129">
            <v>262.02</v>
          </cell>
          <cell r="H129">
            <v>2443.4899999999998</v>
          </cell>
        </row>
        <row r="130">
          <cell r="A130" t="str">
            <v>MERYAM CARVALHO MONMA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2819.95</v>
          </cell>
          <cell r="G130">
            <v>297.52999999999997</v>
          </cell>
          <cell r="H130">
            <v>2522.42</v>
          </cell>
        </row>
        <row r="131">
          <cell r="A131" t="str">
            <v>MIRELE CRISTINA SILVA FERREIRA</v>
          </cell>
          <cell r="B131" t="str">
            <v>BIOMEDICO (A)</v>
          </cell>
          <cell r="C131">
            <v>2919.78</v>
          </cell>
          <cell r="D131">
            <v>0</v>
          </cell>
          <cell r="E131">
            <v>0</v>
          </cell>
          <cell r="F131">
            <v>4233.68</v>
          </cell>
          <cell r="G131">
            <v>648.83000000000004</v>
          </cell>
          <cell r="H131">
            <v>3584.85</v>
          </cell>
        </row>
        <row r="132">
          <cell r="A132" t="str">
            <v>MIRIAN TEREZINHA DA COSTA</v>
          </cell>
          <cell r="B132" t="str">
            <v>TECNICO (A) DE LABORATORIO</v>
          </cell>
          <cell r="C132">
            <v>1868.63</v>
          </cell>
          <cell r="D132">
            <v>0</v>
          </cell>
          <cell r="E132">
            <v>0</v>
          </cell>
          <cell r="F132">
            <v>2706.2</v>
          </cell>
          <cell r="G132">
            <v>433.44</v>
          </cell>
          <cell r="H132">
            <v>2272.7600000000002</v>
          </cell>
        </row>
        <row r="133">
          <cell r="A133" t="str">
            <v>NAGILA DO NASCIMENTO PIAUI</v>
          </cell>
          <cell r="B133" t="str">
            <v>FONOAUDIOLOGO (A)</v>
          </cell>
          <cell r="C133">
            <v>4154.62</v>
          </cell>
          <cell r="D133">
            <v>10603.04</v>
          </cell>
          <cell r="E133">
            <v>1576.47</v>
          </cell>
          <cell r="F133">
            <v>18485.36</v>
          </cell>
          <cell r="G133">
            <v>18485.36</v>
          </cell>
          <cell r="H133">
            <v>0</v>
          </cell>
        </row>
        <row r="134">
          <cell r="A134" t="str">
            <v>NATALIA LOPES RODOVALHO</v>
          </cell>
          <cell r="B134" t="str">
            <v>COORDENADOR (A) DE QUALIDADE</v>
          </cell>
          <cell r="C134">
            <v>5234.84</v>
          </cell>
          <cell r="D134">
            <v>0</v>
          </cell>
          <cell r="E134">
            <v>0</v>
          </cell>
          <cell r="F134">
            <v>7072.43</v>
          </cell>
          <cell r="G134">
            <v>1570.35</v>
          </cell>
          <cell r="H134">
            <v>5502.08</v>
          </cell>
        </row>
        <row r="135">
          <cell r="A135" t="str">
            <v>NATALIA MONTEIRO DOS SANTOS PEREIRA</v>
          </cell>
          <cell r="B135" t="str">
            <v>AUXILIAR DE FARMACIA</v>
          </cell>
          <cell r="C135">
            <v>1698.74</v>
          </cell>
          <cell r="D135">
            <v>0</v>
          </cell>
          <cell r="E135">
            <v>0</v>
          </cell>
          <cell r="F135">
            <v>2598.5500000000002</v>
          </cell>
          <cell r="G135">
            <v>378.26</v>
          </cell>
          <cell r="H135">
            <v>2220.29</v>
          </cell>
        </row>
        <row r="136">
          <cell r="A136" t="str">
            <v>NILCELIA ALVES PEDROSA DIAS</v>
          </cell>
          <cell r="B136" t="str">
            <v>ENFERMEIRO (A)</v>
          </cell>
          <cell r="C136">
            <v>2883.17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 t="str">
            <v>NILVA VIEIRA DA PAZ</v>
          </cell>
          <cell r="B137" t="str">
            <v>ENFERMEIRO (A)</v>
          </cell>
          <cell r="C137">
            <v>2883.17</v>
          </cell>
          <cell r="D137">
            <v>0</v>
          </cell>
          <cell r="E137">
            <v>0</v>
          </cell>
          <cell r="F137">
            <v>3999.42</v>
          </cell>
          <cell r="G137">
            <v>553.35</v>
          </cell>
          <cell r="H137">
            <v>3446.07</v>
          </cell>
        </row>
        <row r="138">
          <cell r="A138" t="str">
            <v>NORMA RODRIGUES DA SILVA</v>
          </cell>
          <cell r="B138" t="str">
            <v>ASSISTENTE ADMINISTRATIVO</v>
          </cell>
          <cell r="C138">
            <v>1868.63</v>
          </cell>
          <cell r="D138">
            <v>0</v>
          </cell>
          <cell r="E138">
            <v>0</v>
          </cell>
          <cell r="F138">
            <v>2410.0100000000002</v>
          </cell>
          <cell r="G138">
            <v>333.88</v>
          </cell>
          <cell r="H138">
            <v>2076.13</v>
          </cell>
        </row>
        <row r="139">
          <cell r="A139" t="str">
            <v>PAMELLA CHRISTINA DA CRUZ CASTRO FERREIRA</v>
          </cell>
          <cell r="B139" t="str">
            <v>ANALISTA ADMINISTRATIVO</v>
          </cell>
          <cell r="C139">
            <v>2991.32</v>
          </cell>
          <cell r="D139">
            <v>0</v>
          </cell>
          <cell r="E139">
            <v>0</v>
          </cell>
          <cell r="F139">
            <v>4100.0200000000004</v>
          </cell>
          <cell r="G139">
            <v>531.79</v>
          </cell>
          <cell r="H139">
            <v>3568.23</v>
          </cell>
        </row>
        <row r="140">
          <cell r="A140" t="str">
            <v>PATRICIA GUEDES PEREIRA</v>
          </cell>
          <cell r="B140" t="str">
            <v>ENFERMEIRO (A)</v>
          </cell>
          <cell r="C140">
            <v>1868.63</v>
          </cell>
          <cell r="D140">
            <v>0</v>
          </cell>
          <cell r="E140">
            <v>0</v>
          </cell>
          <cell r="F140">
            <v>2864.69</v>
          </cell>
          <cell r="G140">
            <v>305.85000000000002</v>
          </cell>
          <cell r="H140">
            <v>2558.84</v>
          </cell>
        </row>
        <row r="141">
          <cell r="A141" t="str">
            <v>PATRICIA MORAIS PACHECO</v>
          </cell>
          <cell r="B141" t="str">
            <v>ENFERMEIRO (A)</v>
          </cell>
          <cell r="C141">
            <v>1868.63</v>
          </cell>
          <cell r="D141">
            <v>0</v>
          </cell>
          <cell r="E141">
            <v>0</v>
          </cell>
          <cell r="F141">
            <v>887</v>
          </cell>
          <cell r="G141">
            <v>66.52</v>
          </cell>
          <cell r="H141">
            <v>820.48</v>
          </cell>
        </row>
        <row r="142">
          <cell r="A142" t="str">
            <v>PAULO CESAR RIBEIRO MAGALHAES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2410.0100000000002</v>
          </cell>
          <cell r="G142">
            <v>221.76</v>
          </cell>
          <cell r="H142">
            <v>2188.25</v>
          </cell>
        </row>
        <row r="143">
          <cell r="A143" t="str">
            <v>PRISCILLA CASTRO E SILVA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3016.01</v>
          </cell>
          <cell r="G143">
            <v>198.72</v>
          </cell>
          <cell r="H143">
            <v>2817.29</v>
          </cell>
        </row>
        <row r="144">
          <cell r="A144" t="str">
            <v>RAIMUNDA DA SILVA DINIZ DE ARAUJO</v>
          </cell>
          <cell r="B144" t="str">
            <v>AUXILIAR DE FARMACIA</v>
          </cell>
          <cell r="C144">
            <v>1868.63</v>
          </cell>
          <cell r="D144">
            <v>0</v>
          </cell>
          <cell r="E144">
            <v>0</v>
          </cell>
          <cell r="F144">
            <v>2949.42</v>
          </cell>
          <cell r="G144">
            <v>307.38</v>
          </cell>
          <cell r="H144">
            <v>2642.04</v>
          </cell>
        </row>
        <row r="145">
          <cell r="A145" t="str">
            <v>RAQUEL RODRIGUES DE ARAUJO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2349.8000000000002</v>
          </cell>
          <cell r="G145">
            <v>212.23</v>
          </cell>
          <cell r="H145">
            <v>2137.5700000000002</v>
          </cell>
        </row>
        <row r="146">
          <cell r="A146" t="str">
            <v>REGINA RODRIGUES DOS SANTOS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2679.17</v>
          </cell>
          <cell r="G146">
            <v>271.33999999999997</v>
          </cell>
          <cell r="H146">
            <v>2407.83</v>
          </cell>
        </row>
        <row r="147">
          <cell r="A147" t="str">
            <v>ROSALVINA CAMPOS DA SILVA COSTA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2573.31</v>
          </cell>
          <cell r="G147">
            <v>251.65</v>
          </cell>
          <cell r="H147">
            <v>2321.66</v>
          </cell>
        </row>
        <row r="148">
          <cell r="A148" t="str">
            <v>ROSELI DOS SANTOS OLIVEIRA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2873.9</v>
          </cell>
          <cell r="G148">
            <v>405.46</v>
          </cell>
          <cell r="H148">
            <v>2468.44</v>
          </cell>
        </row>
        <row r="149">
          <cell r="A149" t="str">
            <v>ROSILMAR GOMES PEREIRA BARBOSA</v>
          </cell>
          <cell r="B149" t="str">
            <v>ENFERMEIRO (A)</v>
          </cell>
          <cell r="C149">
            <v>2883.17</v>
          </cell>
          <cell r="D149">
            <v>0</v>
          </cell>
          <cell r="E149">
            <v>0</v>
          </cell>
          <cell r="F149">
            <v>3500.39</v>
          </cell>
          <cell r="G149">
            <v>449.94</v>
          </cell>
          <cell r="H149">
            <v>3050.45</v>
          </cell>
        </row>
        <row r="150">
          <cell r="A150" t="str">
            <v>RUBEILTON DOMINGOS DE OLIVEIRA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2854.2</v>
          </cell>
          <cell r="G150">
            <v>387.58</v>
          </cell>
          <cell r="H150">
            <v>2466.62</v>
          </cell>
        </row>
        <row r="151">
          <cell r="A151" t="str">
            <v>RUTH APARECIDA ANTONIO DE SANTANA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2410.0100000000002</v>
          </cell>
          <cell r="G151">
            <v>198.72</v>
          </cell>
          <cell r="H151">
            <v>2211.29</v>
          </cell>
        </row>
        <row r="152">
          <cell r="A152" t="str">
            <v>SABRINA MIRVANIA DIAS DE ALMEIDA DAVID</v>
          </cell>
          <cell r="B152" t="str">
            <v>COORDENADOR (A) DO NIR</v>
          </cell>
          <cell r="C152">
            <v>1868.63</v>
          </cell>
          <cell r="D152">
            <v>0</v>
          </cell>
          <cell r="E152">
            <v>0</v>
          </cell>
          <cell r="F152">
            <v>2450.15</v>
          </cell>
          <cell r="G152">
            <v>268.74</v>
          </cell>
          <cell r="H152">
            <v>2181.41</v>
          </cell>
        </row>
        <row r="153">
          <cell r="A153" t="str">
            <v>SELMA MARIA DA CUNHA PEREIRA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2731.39</v>
          </cell>
          <cell r="G153">
            <v>281.05</v>
          </cell>
          <cell r="H153">
            <v>2450.34</v>
          </cell>
        </row>
        <row r="154">
          <cell r="A154" t="str">
            <v>SERGIO BERNARDES DA SILVA</v>
          </cell>
          <cell r="B154" t="str">
            <v>JARDINEIRO (A)</v>
          </cell>
          <cell r="C154">
            <v>1478.46</v>
          </cell>
          <cell r="D154">
            <v>0</v>
          </cell>
          <cell r="E154">
            <v>0</v>
          </cell>
          <cell r="F154">
            <v>1989.16</v>
          </cell>
          <cell r="G154">
            <v>249.55</v>
          </cell>
          <cell r="H154">
            <v>1739.61</v>
          </cell>
        </row>
        <row r="155">
          <cell r="A155" t="str">
            <v>SERGIO LUIS GUIDA DOS SANTOS</v>
          </cell>
          <cell r="B155" t="str">
            <v>ASSISTENTE DE FATURAMENTO</v>
          </cell>
          <cell r="C155">
            <v>2530.19</v>
          </cell>
          <cell r="D155">
            <v>0</v>
          </cell>
          <cell r="E155">
            <v>0</v>
          </cell>
          <cell r="F155">
            <v>2964.89</v>
          </cell>
          <cell r="G155">
            <v>296.04000000000002</v>
          </cell>
          <cell r="H155">
            <v>2668.85</v>
          </cell>
        </row>
        <row r="156">
          <cell r="A156" t="str">
            <v>SIMONE DA SILVA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2812.89</v>
          </cell>
          <cell r="G156">
            <v>485.51</v>
          </cell>
          <cell r="H156">
            <v>2327.38</v>
          </cell>
        </row>
        <row r="157">
          <cell r="A157" t="str">
            <v>SIRLENE GONCALVES DOS SANTOS</v>
          </cell>
          <cell r="B157" t="str">
            <v>TECNICO (A) DE ENFERMAGEM</v>
          </cell>
          <cell r="C157">
            <v>2883.17</v>
          </cell>
          <cell r="D157">
            <v>0</v>
          </cell>
          <cell r="E157">
            <v>0</v>
          </cell>
          <cell r="F157">
            <v>4600.34</v>
          </cell>
          <cell r="G157">
            <v>658.12</v>
          </cell>
          <cell r="H157">
            <v>3942.22</v>
          </cell>
        </row>
        <row r="158">
          <cell r="A158" t="str">
            <v>SOLANGE APARECIDA MENDES SILVA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2170.5100000000002</v>
          </cell>
          <cell r="G158">
            <v>198.04</v>
          </cell>
          <cell r="H158">
            <v>1972.47</v>
          </cell>
        </row>
        <row r="159">
          <cell r="A159" t="str">
            <v>SUEYK VIEIRA DIAS</v>
          </cell>
          <cell r="B159" t="str">
            <v>RECEPCIONISTA</v>
          </cell>
          <cell r="C159">
            <v>1345.05</v>
          </cell>
          <cell r="D159">
            <v>2401.0100000000002</v>
          </cell>
          <cell r="E159">
            <v>0</v>
          </cell>
          <cell r="F159">
            <v>3198.01</v>
          </cell>
          <cell r="G159">
            <v>2507.71</v>
          </cell>
          <cell r="H159">
            <v>690.3</v>
          </cell>
        </row>
        <row r="160">
          <cell r="A160" t="str">
            <v>TALITA BARBOSA REIS</v>
          </cell>
          <cell r="B160" t="str">
            <v>BIOMEDICO (A)</v>
          </cell>
          <cell r="C160">
            <v>2919.78</v>
          </cell>
          <cell r="D160">
            <v>0</v>
          </cell>
          <cell r="E160">
            <v>0</v>
          </cell>
          <cell r="F160">
            <v>2481.8200000000002</v>
          </cell>
          <cell r="G160">
            <v>325.39</v>
          </cell>
          <cell r="H160">
            <v>2156.4299999999998</v>
          </cell>
        </row>
        <row r="161">
          <cell r="A161" t="str">
            <v>TANIA DE LOURDES DO ROSARIO</v>
          </cell>
          <cell r="B161" t="str">
            <v>TECNICO (A) DE ENFERMAGEM</v>
          </cell>
          <cell r="C161">
            <v>1868.63</v>
          </cell>
          <cell r="D161">
            <v>0</v>
          </cell>
          <cell r="E161">
            <v>0</v>
          </cell>
          <cell r="F161">
            <v>2373.56</v>
          </cell>
          <cell r="G161">
            <v>268.31</v>
          </cell>
          <cell r="H161">
            <v>2105.25</v>
          </cell>
        </row>
        <row r="162">
          <cell r="A162" t="str">
            <v>TATIANE ALVES DE SOUSA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2259.11</v>
          </cell>
          <cell r="G162">
            <v>210.41</v>
          </cell>
          <cell r="H162">
            <v>2048.6999999999998</v>
          </cell>
        </row>
        <row r="163">
          <cell r="A163" t="str">
            <v>THELMA LUCIA DE MELO RODRIGUES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2163.6</v>
          </cell>
          <cell r="G163">
            <v>176.54</v>
          </cell>
          <cell r="H163">
            <v>1987.06</v>
          </cell>
        </row>
        <row r="164">
          <cell r="A164" t="str">
            <v>TIAGO ALVES DE AMORIM</v>
          </cell>
          <cell r="B164" t="str">
            <v>COORDENADOR (A) DO NIR</v>
          </cell>
          <cell r="C164">
            <v>5152</v>
          </cell>
          <cell r="D164">
            <v>0</v>
          </cell>
          <cell r="E164">
            <v>0</v>
          </cell>
          <cell r="F164">
            <v>5409.6</v>
          </cell>
          <cell r="G164">
            <v>998.34</v>
          </cell>
          <cell r="H164">
            <v>4411.26</v>
          </cell>
        </row>
        <row r="165">
          <cell r="A165" t="str">
            <v>VALDECY SOUSA SANTANA</v>
          </cell>
          <cell r="B165" t="str">
            <v>RECEPCIONISTA</v>
          </cell>
          <cell r="C165">
            <v>2883.17</v>
          </cell>
          <cell r="D165">
            <v>0</v>
          </cell>
          <cell r="E165">
            <v>0</v>
          </cell>
          <cell r="F165">
            <v>4032.65</v>
          </cell>
          <cell r="G165">
            <v>590.72</v>
          </cell>
          <cell r="H165">
            <v>3441.93</v>
          </cell>
        </row>
        <row r="166">
          <cell r="A166" t="str">
            <v>VANDEVONIA FERREIRA DA SILVA</v>
          </cell>
          <cell r="B166" t="str">
            <v>ENFERMEIRO (A)</v>
          </cell>
          <cell r="C166">
            <v>2883.17</v>
          </cell>
          <cell r="D166">
            <v>5409.03</v>
          </cell>
          <cell r="E166">
            <v>0</v>
          </cell>
          <cell r="F166">
            <v>6239.81</v>
          </cell>
          <cell r="G166">
            <v>5525.34</v>
          </cell>
          <cell r="H166">
            <v>714.47</v>
          </cell>
        </row>
        <row r="167">
          <cell r="A167" t="str">
            <v>VERA CARDOSO DE SOUSA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2825.59</v>
          </cell>
          <cell r="G167">
            <v>410.69</v>
          </cell>
          <cell r="H167">
            <v>2414.9</v>
          </cell>
        </row>
        <row r="168">
          <cell r="A168" t="str">
            <v>VILMA GERALDA DE OLIVEIRA MARTINS</v>
          </cell>
          <cell r="B168" t="str">
            <v>TECNICO (A) DE ENFERMAGEM</v>
          </cell>
          <cell r="C168">
            <v>2883.17</v>
          </cell>
          <cell r="D168">
            <v>0</v>
          </cell>
          <cell r="E168">
            <v>0</v>
          </cell>
          <cell r="F168">
            <v>3852.3</v>
          </cell>
          <cell r="G168">
            <v>513.77</v>
          </cell>
          <cell r="H168">
            <v>3338.53</v>
          </cell>
        </row>
        <row r="169">
          <cell r="A169" t="str">
            <v>VIVIAM DIVINA CIRQUEIRA COSTA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2835.84</v>
          </cell>
          <cell r="G169">
            <v>294.57</v>
          </cell>
          <cell r="H169">
            <v>2541.27</v>
          </cell>
        </row>
        <row r="170">
          <cell r="A170" t="str">
            <v>WEDERSONIA ALVES DE OLIVEIRA</v>
          </cell>
          <cell r="B170" t="str">
            <v>TECNICO (A) DE ENFERMAGEM</v>
          </cell>
          <cell r="C170">
            <v>1868.63</v>
          </cell>
          <cell r="D170">
            <v>0</v>
          </cell>
          <cell r="E170">
            <v>0</v>
          </cell>
          <cell r="F170">
            <v>2739.09</v>
          </cell>
          <cell r="G170">
            <v>419.6</v>
          </cell>
          <cell r="H170">
            <v>2319.4899999999998</v>
          </cell>
        </row>
        <row r="171">
          <cell r="A171" t="str">
            <v>WERIKA DAYANA DE OLIVEIRA RODRIGUES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2548.2800000000002</v>
          </cell>
          <cell r="G171">
            <v>232.78</v>
          </cell>
          <cell r="H171">
            <v>2315.5</v>
          </cell>
        </row>
        <row r="172">
          <cell r="A172" t="str">
            <v>WILIANA CARDOSO DO CARMO</v>
          </cell>
          <cell r="B172" t="str">
            <v>ASSISTENTE DE FATURAMENTO</v>
          </cell>
          <cell r="C172">
            <v>2530.19</v>
          </cell>
          <cell r="D172">
            <v>0</v>
          </cell>
          <cell r="E172">
            <v>0</v>
          </cell>
          <cell r="F172">
            <v>2935.03</v>
          </cell>
          <cell r="G172">
            <v>318.93</v>
          </cell>
          <cell r="H172">
            <v>2616.1</v>
          </cell>
        </row>
        <row r="173">
          <cell r="A173" t="str">
            <v>ZELIA DO ESPIRITO SANTO DA LUZ</v>
          </cell>
          <cell r="B173" t="str">
            <v>TECNICO (A) DE ENFERMAGEM</v>
          </cell>
          <cell r="C173">
            <v>1868.63</v>
          </cell>
          <cell r="D173">
            <v>0</v>
          </cell>
          <cell r="E173">
            <v>0</v>
          </cell>
          <cell r="F173">
            <v>2811.19</v>
          </cell>
          <cell r="G173">
            <v>328.29</v>
          </cell>
          <cell r="H173">
            <v>2482.9</v>
          </cell>
        </row>
        <row r="174">
          <cell r="A174" t="str">
            <v>AELTON GOMES DO NASCIMENTO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2799.1</v>
          </cell>
          <cell r="G174">
            <v>279.43</v>
          </cell>
          <cell r="H174">
            <v>2519.67</v>
          </cell>
        </row>
        <row r="175">
          <cell r="A175" t="str">
            <v>CLAUDIA MARIA DA SILVA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2531.21</v>
          </cell>
          <cell r="G175">
            <v>243.82</v>
          </cell>
          <cell r="H175">
            <v>2287.39</v>
          </cell>
        </row>
        <row r="176">
          <cell r="A176" t="str">
            <v>INGRIDY MEIRRHYT DE MATOS SOUSA</v>
          </cell>
          <cell r="B176" t="str">
            <v>ASSISTENTE ADMINISTRATIVO</v>
          </cell>
          <cell r="C176">
            <v>1868.63</v>
          </cell>
          <cell r="D176">
            <v>0</v>
          </cell>
          <cell r="E176">
            <v>0</v>
          </cell>
          <cell r="F176">
            <v>2410.0100000000002</v>
          </cell>
          <cell r="G176">
            <v>221.76</v>
          </cell>
          <cell r="H176">
            <v>2188.25</v>
          </cell>
        </row>
        <row r="177">
          <cell r="A177" t="str">
            <v>MARIA FRANCINEIDE CALISTO DE SOUSA</v>
          </cell>
          <cell r="B177" t="str">
            <v>ENFERMEIRO (A)</v>
          </cell>
          <cell r="C177">
            <v>2883.17</v>
          </cell>
          <cell r="D177">
            <v>0</v>
          </cell>
          <cell r="E177">
            <v>0</v>
          </cell>
          <cell r="F177">
            <v>3689.92</v>
          </cell>
          <cell r="G177">
            <v>470.09</v>
          </cell>
          <cell r="H177">
            <v>3219.83</v>
          </cell>
        </row>
        <row r="178">
          <cell r="A178" t="str">
            <v>CASSIA DA COSTA TEIXEIRA VALE</v>
          </cell>
          <cell r="B178" t="str">
            <v>COORDENADOR (A) DE HIGIENIZACAO E UPR</v>
          </cell>
          <cell r="C178">
            <v>3840.38</v>
          </cell>
          <cell r="D178">
            <v>0</v>
          </cell>
          <cell r="E178">
            <v>0</v>
          </cell>
          <cell r="F178">
            <v>5197.99</v>
          </cell>
          <cell r="G178">
            <v>927.77</v>
          </cell>
          <cell r="H178">
            <v>4270.22</v>
          </cell>
        </row>
        <row r="179">
          <cell r="A179" t="str">
            <v>VANIA RODRIGUES DE SOUZA</v>
          </cell>
          <cell r="B179" t="str">
            <v>ENFERMEIRO (A)</v>
          </cell>
          <cell r="C179">
            <v>2883.17</v>
          </cell>
          <cell r="D179">
            <v>0</v>
          </cell>
          <cell r="E179">
            <v>0</v>
          </cell>
          <cell r="F179">
            <v>3977.74</v>
          </cell>
          <cell r="G179">
            <v>575.95000000000005</v>
          </cell>
          <cell r="H179">
            <v>3401.79</v>
          </cell>
        </row>
        <row r="180">
          <cell r="A180" t="str">
            <v>TAHIANNY HONORATO DA CUNHA XAVIER</v>
          </cell>
          <cell r="B180" t="str">
            <v>TECNICO (A) DE LABORATORIO</v>
          </cell>
          <cell r="C180">
            <v>1868.63</v>
          </cell>
          <cell r="D180">
            <v>0</v>
          </cell>
          <cell r="E180">
            <v>0</v>
          </cell>
          <cell r="F180">
            <v>2316.58</v>
          </cell>
          <cell r="G180">
            <v>365.63</v>
          </cell>
          <cell r="H180">
            <v>1950.95</v>
          </cell>
        </row>
        <row r="181">
          <cell r="A181" t="str">
            <v>LARA CRISTINA ROSA</v>
          </cell>
          <cell r="B181" t="str">
            <v>ASSISTENTE ADMINISTRATIVO</v>
          </cell>
          <cell r="C181">
            <v>1868.63</v>
          </cell>
          <cell r="D181">
            <v>0</v>
          </cell>
          <cell r="E181">
            <v>0</v>
          </cell>
          <cell r="F181">
            <v>2410.0100000000002</v>
          </cell>
          <cell r="G181">
            <v>333.88</v>
          </cell>
          <cell r="H181">
            <v>2076.13</v>
          </cell>
        </row>
        <row r="182">
          <cell r="A182" t="str">
            <v>ISABELA CANDIDA CASSIMIRO</v>
          </cell>
          <cell r="B182" t="str">
            <v>FARMACEUTICO (A)</v>
          </cell>
          <cell r="C182">
            <v>2967.72</v>
          </cell>
          <cell r="D182">
            <v>0</v>
          </cell>
          <cell r="E182">
            <v>0</v>
          </cell>
          <cell r="F182">
            <v>3447.54</v>
          </cell>
          <cell r="G182">
            <v>408.18</v>
          </cell>
          <cell r="H182">
            <v>3039.36</v>
          </cell>
        </row>
        <row r="183">
          <cell r="A183" t="str">
            <v>ELIENE RODRIGUES BARRETO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2410.0100000000002</v>
          </cell>
          <cell r="G183">
            <v>221.76</v>
          </cell>
          <cell r="H183">
            <v>2188.25</v>
          </cell>
        </row>
        <row r="184">
          <cell r="A184" t="str">
            <v>CESAR FRANCISCO BARBOSA</v>
          </cell>
          <cell r="B184" t="str">
            <v>AGENTE DE PORTARIA</v>
          </cell>
          <cell r="C184">
            <v>1413.35</v>
          </cell>
          <cell r="D184">
            <v>0</v>
          </cell>
          <cell r="E184">
            <v>0</v>
          </cell>
          <cell r="F184">
            <v>1895.14</v>
          </cell>
          <cell r="G184">
            <v>237.18</v>
          </cell>
          <cell r="H184">
            <v>1657.96</v>
          </cell>
        </row>
        <row r="185">
          <cell r="A185" t="str">
            <v>NADIA CRISTINA BARROS SILVA VIEIRA</v>
          </cell>
          <cell r="B185" t="str">
            <v>TECNICO (A) DE ENFERMAGEM</v>
          </cell>
          <cell r="C185">
            <v>2883.17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 t="str">
            <v>VANIA APARECIDA DE MORAIS BERNARDES</v>
          </cell>
          <cell r="B186" t="str">
            <v>TECNICO (A) DE ENFERMAGEM</v>
          </cell>
          <cell r="C186">
            <v>1868.63</v>
          </cell>
          <cell r="D186">
            <v>0</v>
          </cell>
          <cell r="E186">
            <v>0</v>
          </cell>
          <cell r="F186">
            <v>2395.06</v>
          </cell>
          <cell r="G186">
            <v>219.39</v>
          </cell>
          <cell r="H186">
            <v>2175.67</v>
          </cell>
        </row>
        <row r="187">
          <cell r="A187" t="str">
            <v>VALDIVINO NEVES ARAUJO</v>
          </cell>
          <cell r="B187" t="str">
            <v>AGENTE DE PORTARIA</v>
          </cell>
          <cell r="C187">
            <v>1413.35</v>
          </cell>
          <cell r="D187">
            <v>0</v>
          </cell>
          <cell r="E187">
            <v>0</v>
          </cell>
          <cell r="F187">
            <v>1747.02</v>
          </cell>
          <cell r="G187">
            <v>510.57</v>
          </cell>
          <cell r="H187">
            <v>1236.45</v>
          </cell>
        </row>
        <row r="188">
          <cell r="A188" t="str">
            <v>SARA FERNANDA EVANGELISTA RAMOS SILVA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0</v>
          </cell>
          <cell r="F188">
            <v>2928.93</v>
          </cell>
          <cell r="G188">
            <v>275.13</v>
          </cell>
          <cell r="H188">
            <v>2653.8</v>
          </cell>
        </row>
        <row r="189">
          <cell r="A189" t="str">
            <v>RONILDO COSTA DOS SANTOS</v>
          </cell>
          <cell r="B189" t="str">
            <v>TECNICO (A) DE RADIOLOGIA</v>
          </cell>
          <cell r="C189">
            <v>2270.94</v>
          </cell>
          <cell r="D189">
            <v>0</v>
          </cell>
          <cell r="E189">
            <v>0</v>
          </cell>
          <cell r="F189">
            <v>3828.05</v>
          </cell>
          <cell r="G189">
            <v>612.25</v>
          </cell>
          <cell r="H189">
            <v>3215.8</v>
          </cell>
        </row>
        <row r="190">
          <cell r="A190" t="str">
            <v>FERNANDO WANDERLEY</v>
          </cell>
          <cell r="B190" t="str">
            <v>AGENTE DE PORTARIA</v>
          </cell>
          <cell r="C190">
            <v>1413.35</v>
          </cell>
          <cell r="D190">
            <v>0</v>
          </cell>
          <cell r="E190">
            <v>0</v>
          </cell>
          <cell r="F190">
            <v>1850.23</v>
          </cell>
          <cell r="G190">
            <v>233.14</v>
          </cell>
          <cell r="H190">
            <v>1617.09</v>
          </cell>
        </row>
        <row r="191">
          <cell r="A191" t="str">
            <v>LUIS ROGERIO SOARES</v>
          </cell>
          <cell r="B191" t="str">
            <v>ENGENHEIRO (A) DE SEGURANCA DO TRABALHO</v>
          </cell>
          <cell r="C191">
            <v>7272</v>
          </cell>
          <cell r="D191">
            <v>0</v>
          </cell>
          <cell r="E191">
            <v>0</v>
          </cell>
          <cell r="F191">
            <v>7490.16</v>
          </cell>
          <cell r="G191">
            <v>1791</v>
          </cell>
          <cell r="H191">
            <v>5699.16</v>
          </cell>
        </row>
        <row r="192">
          <cell r="A192" t="str">
            <v>CARLA RAMOS DE JESUS</v>
          </cell>
          <cell r="B192" t="str">
            <v>TECNICO (A) DE SEGURANCA DO TRABALHO</v>
          </cell>
          <cell r="C192">
            <v>2548.14</v>
          </cell>
          <cell r="D192">
            <v>0</v>
          </cell>
          <cell r="E192">
            <v>0</v>
          </cell>
          <cell r="F192">
            <v>3225.62</v>
          </cell>
          <cell r="G192">
            <v>383.07</v>
          </cell>
          <cell r="H192">
            <v>2842.55</v>
          </cell>
        </row>
        <row r="193">
          <cell r="A193" t="str">
            <v>RHALIFEM THAYAM RIBEIRO DOS SANTOS</v>
          </cell>
          <cell r="B193" t="str">
            <v>FISIOTERAPEUTA</v>
          </cell>
          <cell r="C193">
            <v>2533.58</v>
          </cell>
          <cell r="D193">
            <v>0</v>
          </cell>
          <cell r="E193">
            <v>0</v>
          </cell>
          <cell r="F193">
            <v>2941.22</v>
          </cell>
          <cell r="G193">
            <v>320.08</v>
          </cell>
          <cell r="H193">
            <v>2621.14</v>
          </cell>
        </row>
        <row r="194">
          <cell r="A194" t="str">
            <v>ERILDSON SOUSA SILVA</v>
          </cell>
          <cell r="B194" t="str">
            <v>MOTORISTA DE AMBULANCIA</v>
          </cell>
          <cell r="C194">
            <v>1849.15</v>
          </cell>
          <cell r="D194">
            <v>0</v>
          </cell>
          <cell r="E194">
            <v>0</v>
          </cell>
          <cell r="F194">
            <v>2366.0300000000002</v>
          </cell>
          <cell r="G194">
            <v>197.49</v>
          </cell>
          <cell r="H194">
            <v>2168.54</v>
          </cell>
        </row>
        <row r="195">
          <cell r="A195" t="str">
            <v>LEUDILENE LUCENA DE OLIVEIRA BRITO</v>
          </cell>
          <cell r="B195" t="str">
            <v>COORDENADOR (A) OPERACIONAL</v>
          </cell>
          <cell r="C195">
            <v>5378.85</v>
          </cell>
          <cell r="D195">
            <v>0</v>
          </cell>
          <cell r="E195">
            <v>0</v>
          </cell>
          <cell r="F195">
            <v>6378.28</v>
          </cell>
          <cell r="G195">
            <v>1252.31</v>
          </cell>
          <cell r="H195">
            <v>5125.97</v>
          </cell>
        </row>
        <row r="196">
          <cell r="A196" t="str">
            <v>LUDMILA OLIVEIRA NUNES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3413.89</v>
          </cell>
          <cell r="G196">
            <v>428.14</v>
          </cell>
          <cell r="H196">
            <v>2985.75</v>
          </cell>
        </row>
        <row r="197">
          <cell r="A197" t="str">
            <v>WANESSA SOARES SILVA GONCALVES</v>
          </cell>
          <cell r="B197" t="str">
            <v>ASSISTENTE SOCIAL</v>
          </cell>
          <cell r="C197">
            <v>3058.51</v>
          </cell>
          <cell r="D197">
            <v>0</v>
          </cell>
          <cell r="E197">
            <v>0</v>
          </cell>
          <cell r="F197">
            <v>4465.25</v>
          </cell>
          <cell r="G197">
            <v>582.07000000000005</v>
          </cell>
          <cell r="H197">
            <v>3883.18</v>
          </cell>
        </row>
        <row r="198">
          <cell r="A198" t="str">
            <v>MARIA GORETE DOS SANTOS BATISTA</v>
          </cell>
          <cell r="B198" t="str">
            <v>TECNICO (A) DE ENFERMAGEM</v>
          </cell>
          <cell r="C198">
            <v>1868.63</v>
          </cell>
          <cell r="D198">
            <v>3149.85</v>
          </cell>
          <cell r="E198">
            <v>0</v>
          </cell>
          <cell r="F198">
            <v>4194.9799999999996</v>
          </cell>
          <cell r="G198">
            <v>3304.03</v>
          </cell>
          <cell r="H198">
            <v>890.95</v>
          </cell>
        </row>
        <row r="199">
          <cell r="A199" t="str">
            <v>LILIAM MARQUES ALVES RIBEIRO</v>
          </cell>
          <cell r="B199" t="str">
            <v>AUXILIAR DE FARMACIA</v>
          </cell>
          <cell r="C199">
            <v>1698.74</v>
          </cell>
          <cell r="D199">
            <v>0</v>
          </cell>
          <cell r="E199">
            <v>0</v>
          </cell>
          <cell r="F199">
            <v>1755.93</v>
          </cell>
          <cell r="G199">
            <v>139.85</v>
          </cell>
          <cell r="H199">
            <v>1616.08</v>
          </cell>
        </row>
        <row r="200">
          <cell r="A200" t="str">
            <v>HELEN CRISTINE ALVES DA CRUZ</v>
          </cell>
          <cell r="B200" t="str">
            <v>TECNICO (A) DE ENFERMAGEM</v>
          </cell>
          <cell r="C200">
            <v>1868.63</v>
          </cell>
          <cell r="D200">
            <v>3158.33</v>
          </cell>
          <cell r="E200">
            <v>0</v>
          </cell>
          <cell r="F200">
            <v>4204.18</v>
          </cell>
          <cell r="G200">
            <v>3312.83</v>
          </cell>
          <cell r="H200">
            <v>891.35</v>
          </cell>
        </row>
        <row r="201">
          <cell r="A201" t="str">
            <v>DASDORES JESUS DA SILVA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2349.8000000000002</v>
          </cell>
          <cell r="G201">
            <v>193.3</v>
          </cell>
          <cell r="H201">
            <v>2156.5</v>
          </cell>
        </row>
        <row r="202">
          <cell r="A202" t="str">
            <v>SILVIA ERICA SANTOS DA SILVA</v>
          </cell>
          <cell r="B202" t="str">
            <v>PSICOLOGO (A)</v>
          </cell>
          <cell r="C202">
            <v>1868.63</v>
          </cell>
          <cell r="D202">
            <v>0</v>
          </cell>
          <cell r="E202">
            <v>0</v>
          </cell>
          <cell r="F202">
            <v>2428.6999999999998</v>
          </cell>
          <cell r="G202">
            <v>244.75</v>
          </cell>
          <cell r="H202">
            <v>2183.9499999999998</v>
          </cell>
        </row>
        <row r="203">
          <cell r="A203" t="str">
            <v>ELIAMAR RAIMUNDO DE MELO DA SILVA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 t="str">
            <v>DIVINO DA ROCHA OLIVEIRA</v>
          </cell>
          <cell r="B204" t="str">
            <v>ELETRICISTA</v>
          </cell>
          <cell r="C204">
            <v>3053.49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ADALGINA MARANHA ROSA</v>
          </cell>
          <cell r="B205" t="str">
            <v>ANALISTA DE CONTRATOS</v>
          </cell>
          <cell r="C205">
            <v>4343.16</v>
          </cell>
          <cell r="D205">
            <v>0</v>
          </cell>
          <cell r="E205">
            <v>0</v>
          </cell>
          <cell r="F205">
            <v>5140.53</v>
          </cell>
          <cell r="G205">
            <v>951.27</v>
          </cell>
          <cell r="H205">
            <v>4189.26</v>
          </cell>
        </row>
        <row r="206">
          <cell r="A206" t="str">
            <v>DAYANE FERNANDES ARAUJO</v>
          </cell>
          <cell r="B206" t="str">
            <v>BIOMEDICO (A)</v>
          </cell>
          <cell r="C206">
            <v>2919.78</v>
          </cell>
          <cell r="D206">
            <v>0</v>
          </cell>
          <cell r="E206">
            <v>0</v>
          </cell>
          <cell r="F206">
            <v>4233.67</v>
          </cell>
          <cell r="G206">
            <v>648.82000000000005</v>
          </cell>
          <cell r="H206">
            <v>3584.85</v>
          </cell>
        </row>
        <row r="207">
          <cell r="A207" t="str">
            <v>EDEMILSON CARDOZO DE OLIVEIRA</v>
          </cell>
          <cell r="B207" t="str">
            <v>ELETRICISTA</v>
          </cell>
          <cell r="C207">
            <v>2181.69</v>
          </cell>
          <cell r="D207">
            <v>0</v>
          </cell>
          <cell r="E207">
            <v>0</v>
          </cell>
          <cell r="F207">
            <v>3668.42</v>
          </cell>
          <cell r="G207">
            <v>435.87</v>
          </cell>
          <cell r="H207">
            <v>3232.55</v>
          </cell>
        </row>
        <row r="208">
          <cell r="A208" t="str">
            <v>JOEL DE PAULA TOME</v>
          </cell>
          <cell r="B208" t="str">
            <v>ELETRICISTA</v>
          </cell>
          <cell r="C208">
            <v>2181.69</v>
          </cell>
          <cell r="D208">
            <v>0</v>
          </cell>
          <cell r="E208">
            <v>0</v>
          </cell>
          <cell r="F208">
            <v>3437.58</v>
          </cell>
          <cell r="G208">
            <v>434.11</v>
          </cell>
          <cell r="H208">
            <v>3003.47</v>
          </cell>
        </row>
        <row r="209">
          <cell r="A209" t="str">
            <v>WOLNEY MARTINS DA COSTA</v>
          </cell>
          <cell r="B209" t="str">
            <v>ELETRICISTA</v>
          </cell>
          <cell r="C209">
            <v>2181.69</v>
          </cell>
          <cell r="D209">
            <v>0</v>
          </cell>
          <cell r="E209">
            <v>0</v>
          </cell>
          <cell r="F209">
            <v>3411.05</v>
          </cell>
          <cell r="G209">
            <v>427.42</v>
          </cell>
          <cell r="H209">
            <v>2983.63</v>
          </cell>
        </row>
        <row r="210">
          <cell r="A210" t="str">
            <v>MARCO TULIO GOMES SILVEIRA JUNIOR</v>
          </cell>
          <cell r="B210" t="str">
            <v>ENCARREGADO (A) DE MANUTENCAO</v>
          </cell>
          <cell r="C210">
            <v>2622.76</v>
          </cell>
          <cell r="D210">
            <v>0</v>
          </cell>
          <cell r="E210">
            <v>0</v>
          </cell>
          <cell r="F210">
            <v>3200.3</v>
          </cell>
          <cell r="G210">
            <v>399.32</v>
          </cell>
          <cell r="H210">
            <v>2800.98</v>
          </cell>
        </row>
        <row r="211">
          <cell r="A211" t="str">
            <v>VALDIR BERNARDES DA SILVA</v>
          </cell>
          <cell r="B211" t="str">
            <v>PINTOR (A)</v>
          </cell>
          <cell r="C211">
            <v>1684.47</v>
          </cell>
          <cell r="D211">
            <v>0</v>
          </cell>
          <cell r="E211">
            <v>0</v>
          </cell>
          <cell r="F211">
            <v>2142.11</v>
          </cell>
          <cell r="G211">
            <v>295.67</v>
          </cell>
          <cell r="H211">
            <v>1846.44</v>
          </cell>
        </row>
        <row r="212">
          <cell r="A212" t="str">
            <v>RAIMUNDINHO PEREIRA NUNES</v>
          </cell>
          <cell r="B212" t="str">
            <v>PEDREIRO</v>
          </cell>
          <cell r="C212">
            <v>1804.52</v>
          </cell>
          <cell r="D212">
            <v>0</v>
          </cell>
          <cell r="E212">
            <v>0</v>
          </cell>
          <cell r="F212">
            <v>2324.29</v>
          </cell>
          <cell r="G212">
            <v>191</v>
          </cell>
          <cell r="H212">
            <v>2133.29</v>
          </cell>
        </row>
        <row r="213">
          <cell r="A213" t="str">
            <v>REGINO PEREIRA DA CONCEICAO</v>
          </cell>
          <cell r="B213" t="str">
            <v>ELETRICISTA</v>
          </cell>
          <cell r="C213">
            <v>2181.69</v>
          </cell>
          <cell r="D213">
            <v>0</v>
          </cell>
          <cell r="E213">
            <v>0</v>
          </cell>
          <cell r="F213">
            <v>3163.46</v>
          </cell>
          <cell r="G213">
            <v>347.2</v>
          </cell>
          <cell r="H213">
            <v>2816.26</v>
          </cell>
        </row>
        <row r="214">
          <cell r="A214" t="str">
            <v>MARIA IRANY MENDES DURAES BARROS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2377.92</v>
          </cell>
          <cell r="G214">
            <v>216.68</v>
          </cell>
          <cell r="H214">
            <v>2161.2399999999998</v>
          </cell>
        </row>
        <row r="215">
          <cell r="A215" t="str">
            <v>VITHORIA THAYNARA KAZIMIRSKI VALENTIN</v>
          </cell>
          <cell r="B215" t="str">
            <v>ENGENHEIRO (A) CIVIL</v>
          </cell>
          <cell r="C215">
            <v>7272</v>
          </cell>
          <cell r="D215">
            <v>0</v>
          </cell>
          <cell r="E215">
            <v>0</v>
          </cell>
          <cell r="F215">
            <v>7272</v>
          </cell>
          <cell r="G215">
            <v>1831.77</v>
          </cell>
          <cell r="H215">
            <v>5440.23</v>
          </cell>
        </row>
        <row r="216">
          <cell r="A216" t="str">
            <v>MARILUZIA ROSA ALVES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2471</v>
          </cell>
          <cell r="G216">
            <v>232.62</v>
          </cell>
          <cell r="H216">
            <v>2238.38</v>
          </cell>
        </row>
        <row r="217">
          <cell r="A217" t="str">
            <v>HILDA APARECIDA PALHANO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2471</v>
          </cell>
          <cell r="G217">
            <v>218.4</v>
          </cell>
          <cell r="H217">
            <v>2252.6</v>
          </cell>
        </row>
        <row r="218">
          <cell r="A218" t="str">
            <v>DANIELLE ALVES FERREIRA</v>
          </cell>
          <cell r="B218" t="str">
            <v>AUXILIAR DE FARMACIA</v>
          </cell>
          <cell r="C218">
            <v>1698.74</v>
          </cell>
          <cell r="D218">
            <v>0</v>
          </cell>
          <cell r="E218">
            <v>0</v>
          </cell>
          <cell r="F218">
            <v>2026.08</v>
          </cell>
          <cell r="G218">
            <v>164.16</v>
          </cell>
          <cell r="H218">
            <v>1861.92</v>
          </cell>
        </row>
        <row r="219">
          <cell r="A219" t="str">
            <v>VALDEIR DE SOUSA TEIXEIRA</v>
          </cell>
          <cell r="B219" t="str">
            <v>DIRETOR (A) TECNICO</v>
          </cell>
          <cell r="C219">
            <v>19047.62</v>
          </cell>
          <cell r="D219">
            <v>0</v>
          </cell>
          <cell r="E219">
            <v>0</v>
          </cell>
          <cell r="F219">
            <v>21000</v>
          </cell>
          <cell r="G219">
            <v>5401.94</v>
          </cell>
          <cell r="H219">
            <v>15598.06</v>
          </cell>
        </row>
        <row r="220">
          <cell r="A220" t="str">
            <v>FRANCIELMA FREITAS DA SILVA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2663.09</v>
          </cell>
          <cell r="G220">
            <v>380.46</v>
          </cell>
          <cell r="H220">
            <v>2282.63</v>
          </cell>
        </row>
        <row r="221">
          <cell r="A221" t="str">
            <v>MARIA DO SOCORRO ARAUJO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2186.87</v>
          </cell>
          <cell r="G221">
            <v>288.61</v>
          </cell>
          <cell r="H221">
            <v>1898.26</v>
          </cell>
        </row>
        <row r="222">
          <cell r="A222" t="str">
            <v>GISELLE ROSA MEDEIROS NUNES</v>
          </cell>
          <cell r="B222" t="str">
            <v>ENFERMEIRO (A)</v>
          </cell>
          <cell r="C222">
            <v>2883.17</v>
          </cell>
          <cell r="D222">
            <v>0</v>
          </cell>
          <cell r="E222">
            <v>0</v>
          </cell>
          <cell r="F222">
            <v>3859.31</v>
          </cell>
          <cell r="G222">
            <v>544.09</v>
          </cell>
          <cell r="H222">
            <v>3315.22</v>
          </cell>
        </row>
        <row r="223">
          <cell r="A223" t="str">
            <v>LEIA VIEIRA BARCELOS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2407.69</v>
          </cell>
          <cell r="G223">
            <v>198.51</v>
          </cell>
          <cell r="H223">
            <v>2209.1799999999998</v>
          </cell>
        </row>
        <row r="224">
          <cell r="A224" t="str">
            <v>DIVANY DOS SANTOS LIMA</v>
          </cell>
          <cell r="B224" t="str">
            <v>ENFERMEIRO (A)</v>
          </cell>
          <cell r="C224">
            <v>2883.17</v>
          </cell>
          <cell r="D224">
            <v>0</v>
          </cell>
          <cell r="E224">
            <v>0</v>
          </cell>
          <cell r="F224">
            <v>3125.57</v>
          </cell>
          <cell r="G224">
            <v>355.48</v>
          </cell>
          <cell r="H224">
            <v>2770.09</v>
          </cell>
        </row>
        <row r="225">
          <cell r="A225" t="str">
            <v>WANESSA MOREIRA FERREIRA FERNANDES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2805.05</v>
          </cell>
          <cell r="G225">
            <v>294.75</v>
          </cell>
          <cell r="H225">
            <v>2510.3000000000002</v>
          </cell>
        </row>
        <row r="226">
          <cell r="A226" t="str">
            <v>ROSANA SOUZA BARRETO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2349.8000000000002</v>
          </cell>
          <cell r="G226">
            <v>324.35000000000002</v>
          </cell>
          <cell r="H226">
            <v>2025.45</v>
          </cell>
        </row>
        <row r="227">
          <cell r="A227" t="str">
            <v>ANA JULIA BASTOS DE SOUZA</v>
          </cell>
          <cell r="B227" t="str">
            <v>ENFERMEIRO (A)</v>
          </cell>
          <cell r="C227">
            <v>2883.17</v>
          </cell>
          <cell r="D227">
            <v>0</v>
          </cell>
          <cell r="E227">
            <v>0</v>
          </cell>
          <cell r="F227">
            <v>3892.05</v>
          </cell>
          <cell r="G227">
            <v>552.9</v>
          </cell>
          <cell r="H227">
            <v>3339.15</v>
          </cell>
        </row>
        <row r="228">
          <cell r="A228" t="str">
            <v>NEIDE MARIA DE SOUZA PEREIRA</v>
          </cell>
          <cell r="B228" t="str">
            <v>RECEPCIONISTA</v>
          </cell>
          <cell r="C228">
            <v>1345.05</v>
          </cell>
          <cell r="D228">
            <v>0</v>
          </cell>
          <cell r="E228">
            <v>0</v>
          </cell>
          <cell r="F228">
            <v>1790.05</v>
          </cell>
          <cell r="G228">
            <v>223.62</v>
          </cell>
          <cell r="H228">
            <v>1566.43</v>
          </cell>
        </row>
        <row r="229">
          <cell r="A229" t="str">
            <v>PEDRO CARDOSO MACEDO JUNIOR</v>
          </cell>
          <cell r="B229" t="str">
            <v>PINTOR (A)</v>
          </cell>
          <cell r="C229">
            <v>1684.47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 t="str">
            <v>CAMILLA RODRIGUES FERREIRA</v>
          </cell>
          <cell r="B230" t="str">
            <v>ENFERMEIRO (A)</v>
          </cell>
          <cell r="C230">
            <v>2883.17</v>
          </cell>
          <cell r="D230">
            <v>0</v>
          </cell>
          <cell r="E230">
            <v>0</v>
          </cell>
          <cell r="F230">
            <v>3892.05</v>
          </cell>
          <cell r="G230">
            <v>552.9</v>
          </cell>
          <cell r="H230">
            <v>3339.15</v>
          </cell>
        </row>
        <row r="231">
          <cell r="A231" t="str">
            <v>AURILENE RODRIGUES DO NASCIMENTO SANTOS</v>
          </cell>
          <cell r="B231" t="str">
            <v>TECNICO (A) DE ENFERMAGEM</v>
          </cell>
          <cell r="C231">
            <v>1868.63</v>
          </cell>
          <cell r="D231">
            <v>0</v>
          </cell>
          <cell r="E231">
            <v>0</v>
          </cell>
          <cell r="F231">
            <v>2734.19</v>
          </cell>
          <cell r="G231">
            <v>267.36</v>
          </cell>
          <cell r="H231">
            <v>2466.83</v>
          </cell>
        </row>
        <row r="232">
          <cell r="A232" t="str">
            <v>SYLBENE MONTEIRO DE OLIVEIRA</v>
          </cell>
          <cell r="B232" t="str">
            <v>RECEPCIONISTA</v>
          </cell>
          <cell r="C232">
            <v>1345.05</v>
          </cell>
          <cell r="D232">
            <v>0</v>
          </cell>
          <cell r="E232">
            <v>0</v>
          </cell>
          <cell r="F232">
            <v>1996.43</v>
          </cell>
          <cell r="G232">
            <v>242.19</v>
          </cell>
          <cell r="H232">
            <v>1754.24</v>
          </cell>
        </row>
        <row r="233">
          <cell r="A233" t="str">
            <v>LEIDIANE DANIELY PEREIRA SILVA</v>
          </cell>
          <cell r="B233" t="str">
            <v>TECNICO (A) DE ENFERMAGEM</v>
          </cell>
          <cell r="C233">
            <v>1868.63</v>
          </cell>
          <cell r="D233">
            <v>0</v>
          </cell>
          <cell r="E233">
            <v>0</v>
          </cell>
          <cell r="F233">
            <v>2363.04</v>
          </cell>
          <cell r="G233">
            <v>736.18</v>
          </cell>
          <cell r="H233">
            <v>1626.86</v>
          </cell>
        </row>
        <row r="234">
          <cell r="A234" t="str">
            <v>DIELITON BARBOSA DA SILVA</v>
          </cell>
          <cell r="B234" t="str">
            <v>AUXILIAR DE ESTOQUE</v>
          </cell>
          <cell r="C234">
            <v>1698.74</v>
          </cell>
          <cell r="D234">
            <v>0</v>
          </cell>
          <cell r="E234">
            <v>0</v>
          </cell>
          <cell r="F234">
            <v>2149.39</v>
          </cell>
          <cell r="G234">
            <v>277.18</v>
          </cell>
          <cell r="H234">
            <v>1872.21</v>
          </cell>
        </row>
        <row r="235">
          <cell r="A235" t="str">
            <v>MILENA DE MACEDO SILVA</v>
          </cell>
          <cell r="B235" t="str">
            <v>AUXILIAR DE FARMACIA</v>
          </cell>
          <cell r="C235">
            <v>1698.74</v>
          </cell>
          <cell r="D235">
            <v>0</v>
          </cell>
          <cell r="E235">
            <v>0</v>
          </cell>
          <cell r="F235">
            <v>2158.1999999999998</v>
          </cell>
          <cell r="G235">
            <v>297.97000000000003</v>
          </cell>
          <cell r="H235">
            <v>1860.23</v>
          </cell>
        </row>
        <row r="236">
          <cell r="A236" t="str">
            <v>POLLYANA DE ALMEIDA SOUSA</v>
          </cell>
          <cell r="B236" t="str">
            <v>ENFERMEIRO (A)</v>
          </cell>
          <cell r="C236">
            <v>3524.32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DEBORA BARBOSA SILVA</v>
          </cell>
          <cell r="B237" t="str">
            <v>ENFERMEIRO (A)</v>
          </cell>
          <cell r="C237">
            <v>2883.17</v>
          </cell>
          <cell r="D237">
            <v>0</v>
          </cell>
          <cell r="E237">
            <v>0</v>
          </cell>
          <cell r="F237">
            <v>3413.89</v>
          </cell>
          <cell r="G237">
            <v>606.62</v>
          </cell>
          <cell r="H237">
            <v>2807.27</v>
          </cell>
        </row>
        <row r="238">
          <cell r="A238" t="str">
            <v>IRACI DA SILVA OLIVEIRA GUIMARAES</v>
          </cell>
          <cell r="B238" t="str">
            <v>TECNICO (A) DE IMOBILIZACAO ORTOPEDICA</v>
          </cell>
          <cell r="C238">
            <v>1868.63</v>
          </cell>
          <cell r="D238">
            <v>0</v>
          </cell>
          <cell r="E238">
            <v>0</v>
          </cell>
          <cell r="F238">
            <v>2349.8000000000002</v>
          </cell>
          <cell r="G238">
            <v>212.23</v>
          </cell>
          <cell r="H238">
            <v>2137.5700000000002</v>
          </cell>
        </row>
        <row r="239">
          <cell r="A239" t="str">
            <v>ORISLENE LACERDA ALVES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2154.4499999999998</v>
          </cell>
          <cell r="G239">
            <v>281.56</v>
          </cell>
          <cell r="H239">
            <v>1872.89</v>
          </cell>
        </row>
        <row r="240">
          <cell r="A240" t="str">
            <v>CESAR MALHEIROS COSTA</v>
          </cell>
          <cell r="B240" t="str">
            <v>INSTRUMENTADOR CIRURGICO</v>
          </cell>
          <cell r="C240">
            <v>2083.38</v>
          </cell>
          <cell r="D240">
            <v>0</v>
          </cell>
          <cell r="E240">
            <v>0</v>
          </cell>
          <cell r="F240">
            <v>3093.86</v>
          </cell>
          <cell r="G240">
            <v>334.26</v>
          </cell>
          <cell r="H240">
            <v>2759.6</v>
          </cell>
        </row>
        <row r="241">
          <cell r="A241" t="str">
            <v>POLYANNA RAMOS MAGALHAES</v>
          </cell>
          <cell r="B241" t="str">
            <v>ASSISTENTE SOCIAL</v>
          </cell>
          <cell r="C241">
            <v>3058.51</v>
          </cell>
          <cell r="D241">
            <v>0</v>
          </cell>
          <cell r="E241">
            <v>0</v>
          </cell>
          <cell r="F241">
            <v>3774.6</v>
          </cell>
          <cell r="G241">
            <v>492.87</v>
          </cell>
          <cell r="H241">
            <v>3281.73</v>
          </cell>
        </row>
        <row r="242">
          <cell r="A242" t="str">
            <v>WILMAR ROSA ABADIA JUNHOR</v>
          </cell>
          <cell r="B242" t="str">
            <v>TECNICO (A) DE ENFERMAGEM</v>
          </cell>
          <cell r="C242">
            <v>1868.63</v>
          </cell>
          <cell r="D242">
            <v>0</v>
          </cell>
          <cell r="E242">
            <v>0</v>
          </cell>
          <cell r="F242">
            <v>2319.8000000000002</v>
          </cell>
          <cell r="G242">
            <v>319.61</v>
          </cell>
          <cell r="H242">
            <v>2000.19</v>
          </cell>
        </row>
        <row r="243">
          <cell r="A243" t="str">
            <v>ELLEN CASSIA PEREIRA GOMES</v>
          </cell>
          <cell r="B243" t="str">
            <v>BIOMEDICO (A)</v>
          </cell>
          <cell r="C243">
            <v>2919.78</v>
          </cell>
          <cell r="D243">
            <v>0</v>
          </cell>
          <cell r="E243">
            <v>0</v>
          </cell>
          <cell r="F243">
            <v>4276.34</v>
          </cell>
          <cell r="G243">
            <v>663.06</v>
          </cell>
          <cell r="H243">
            <v>3613.28</v>
          </cell>
        </row>
        <row r="244">
          <cell r="A244" t="str">
            <v>IVONE RIBEIRO DA COSTA SIQUEIRA</v>
          </cell>
          <cell r="B244" t="str">
            <v>RECEPCIONISTA</v>
          </cell>
          <cell r="C244">
            <v>1345.05</v>
          </cell>
          <cell r="D244">
            <v>0</v>
          </cell>
          <cell r="E244">
            <v>0</v>
          </cell>
          <cell r="F244">
            <v>1776.52</v>
          </cell>
          <cell r="G244">
            <v>222.4</v>
          </cell>
          <cell r="H244">
            <v>1554.12</v>
          </cell>
        </row>
        <row r="245">
          <cell r="A245" t="str">
            <v>MARCELA MARINHO DE RESENDE AMORIM</v>
          </cell>
          <cell r="B245" t="str">
            <v>ASSISTENTE DE QUALIDADE</v>
          </cell>
          <cell r="C245">
            <v>2016.07</v>
          </cell>
          <cell r="D245">
            <v>0</v>
          </cell>
          <cell r="E245">
            <v>0</v>
          </cell>
          <cell r="F245">
            <v>2542.1999999999998</v>
          </cell>
          <cell r="G245">
            <v>214.06</v>
          </cell>
          <cell r="H245">
            <v>2328.14</v>
          </cell>
        </row>
        <row r="246">
          <cell r="A246" t="str">
            <v>THAIANI SOUSA COSTA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0</v>
          </cell>
          <cell r="F246">
            <v>2500.67</v>
          </cell>
          <cell r="G246">
            <v>321.19</v>
          </cell>
          <cell r="H246">
            <v>2179.48</v>
          </cell>
        </row>
        <row r="247">
          <cell r="A247" t="str">
            <v>DANIELLY FRANCISCA DE OLIVEIRA XAVIER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0</v>
          </cell>
          <cell r="F247">
            <v>2679.59</v>
          </cell>
          <cell r="G247">
            <v>242.98</v>
          </cell>
          <cell r="H247">
            <v>2436.61</v>
          </cell>
        </row>
        <row r="248">
          <cell r="A248" t="str">
            <v>AGRIPINO JOSE DOS ANJOS NETO</v>
          </cell>
          <cell r="B248" t="str">
            <v>GERENTE OPERACIONAL</v>
          </cell>
          <cell r="C248">
            <v>10658</v>
          </cell>
          <cell r="D248">
            <v>0</v>
          </cell>
          <cell r="E248">
            <v>0</v>
          </cell>
          <cell r="F248">
            <v>12158</v>
          </cell>
          <cell r="G248">
            <v>2922.69</v>
          </cell>
          <cell r="H248">
            <v>9235.31</v>
          </cell>
        </row>
        <row r="249">
          <cell r="A249" t="str">
            <v>CRISTIANE CARVALHO DA SILVA</v>
          </cell>
          <cell r="B249" t="str">
            <v>ENFERMEIRO (A)</v>
          </cell>
          <cell r="C249">
            <v>2883.17</v>
          </cell>
          <cell r="D249">
            <v>0</v>
          </cell>
          <cell r="E249">
            <v>0</v>
          </cell>
          <cell r="F249">
            <v>2916.32</v>
          </cell>
          <cell r="G249">
            <v>352.3</v>
          </cell>
          <cell r="H249">
            <v>2564.02</v>
          </cell>
        </row>
        <row r="250">
          <cell r="A250" t="str">
            <v>LUCIENE RAMOS DE MORAES</v>
          </cell>
          <cell r="B250" t="str">
            <v>ENFERMEIRO (A)</v>
          </cell>
          <cell r="C250">
            <v>3524.32</v>
          </cell>
          <cell r="D250">
            <v>5111.95</v>
          </cell>
          <cell r="E250">
            <v>0</v>
          </cell>
          <cell r="F250">
            <v>5488.62</v>
          </cell>
          <cell r="G250">
            <v>5164.68</v>
          </cell>
          <cell r="H250">
            <v>323.94</v>
          </cell>
        </row>
        <row r="251">
          <cell r="A251" t="str">
            <v>LORENA PEREIRA GOMES SILVA AMORIM</v>
          </cell>
          <cell r="B251" t="str">
            <v>AUXILIAR DE FARMACIA</v>
          </cell>
          <cell r="C251">
            <v>1698.74</v>
          </cell>
          <cell r="D251">
            <v>2525.44</v>
          </cell>
          <cell r="E251">
            <v>0</v>
          </cell>
          <cell r="F251">
            <v>3277.87</v>
          </cell>
          <cell r="G251">
            <v>2618.83</v>
          </cell>
          <cell r="H251">
            <v>659.04</v>
          </cell>
        </row>
        <row r="252">
          <cell r="A252" t="str">
            <v>JULIO CEZAR PEREIRA PINTO</v>
          </cell>
          <cell r="B252" t="str">
            <v>ANALISTA DE SISTEMA</v>
          </cell>
          <cell r="C252">
            <v>3044.94</v>
          </cell>
          <cell r="D252">
            <v>0</v>
          </cell>
          <cell r="E252">
            <v>0</v>
          </cell>
          <cell r="F252">
            <v>4264.97</v>
          </cell>
          <cell r="G252">
            <v>659.27</v>
          </cell>
          <cell r="H252">
            <v>3605.7</v>
          </cell>
        </row>
        <row r="253">
          <cell r="A253" t="str">
            <v>JOAO PAULO FERREIRA BELO</v>
          </cell>
          <cell r="B253" t="str">
            <v>FISIOTERAPEUTA</v>
          </cell>
          <cell r="C253">
            <v>2533.58</v>
          </cell>
          <cell r="D253">
            <v>0</v>
          </cell>
          <cell r="E253">
            <v>0</v>
          </cell>
          <cell r="F253">
            <v>3109.94</v>
          </cell>
          <cell r="G253">
            <v>444.54</v>
          </cell>
          <cell r="H253">
            <v>2665.4</v>
          </cell>
        </row>
        <row r="254">
          <cell r="A254" t="str">
            <v>EDMAR FRANCISCO DA SILVA</v>
          </cell>
          <cell r="B254" t="str">
            <v>AUXILIAR DE LAVANDERIA</v>
          </cell>
          <cell r="C254">
            <v>1320.6</v>
          </cell>
          <cell r="D254">
            <v>0</v>
          </cell>
          <cell r="E254">
            <v>0</v>
          </cell>
          <cell r="F254">
            <v>1736.05</v>
          </cell>
          <cell r="G254">
            <v>217.3</v>
          </cell>
          <cell r="H254">
            <v>1518.75</v>
          </cell>
        </row>
        <row r="255">
          <cell r="A255" t="str">
            <v>SIMONE MOTA DE OLIVEIRA DAMASCENO</v>
          </cell>
          <cell r="B255" t="str">
            <v>INSTRUMENTADOR CIRURGICO</v>
          </cell>
          <cell r="C255">
            <v>2083.38</v>
          </cell>
          <cell r="D255">
            <v>3153.88</v>
          </cell>
          <cell r="E255">
            <v>0</v>
          </cell>
          <cell r="F255">
            <v>3531.97</v>
          </cell>
          <cell r="G255">
            <v>3219.25</v>
          </cell>
          <cell r="H255">
            <v>312.72000000000003</v>
          </cell>
        </row>
        <row r="256">
          <cell r="A256" t="str">
            <v>PATRICIA CELESTINO</v>
          </cell>
          <cell r="B256" t="str">
            <v>TECNICO (A) DE ENFERMAGEM</v>
          </cell>
          <cell r="C256">
            <v>1868.63</v>
          </cell>
          <cell r="D256">
            <v>0</v>
          </cell>
          <cell r="E256">
            <v>0</v>
          </cell>
          <cell r="F256">
            <v>2055.06</v>
          </cell>
          <cell r="G256">
            <v>269.63</v>
          </cell>
          <cell r="H256">
            <v>1785.43</v>
          </cell>
        </row>
        <row r="257">
          <cell r="A257" t="str">
            <v>ALICE DINIZ OLIVEIRA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3892.05</v>
          </cell>
          <cell r="G257">
            <v>552.9</v>
          </cell>
          <cell r="H257">
            <v>3339.15</v>
          </cell>
        </row>
        <row r="258">
          <cell r="A258" t="str">
            <v>NAYARA ALVES TAVARES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3673.55</v>
          </cell>
          <cell r="G258">
            <v>465.69</v>
          </cell>
          <cell r="H258">
            <v>3207.86</v>
          </cell>
        </row>
        <row r="259">
          <cell r="A259" t="str">
            <v>RONEI DOS SANTOS RODRIGUES</v>
          </cell>
          <cell r="B259" t="str">
            <v>AGENTE DE PORTARIA</v>
          </cell>
          <cell r="C259">
            <v>1413.35</v>
          </cell>
          <cell r="D259">
            <v>0</v>
          </cell>
          <cell r="E259">
            <v>0</v>
          </cell>
          <cell r="F259">
            <v>1858.11</v>
          </cell>
          <cell r="G259">
            <v>233.84</v>
          </cell>
          <cell r="H259">
            <v>1624.27</v>
          </cell>
        </row>
        <row r="260">
          <cell r="A260" t="str">
            <v>MIRIAN DE SOUZA</v>
          </cell>
          <cell r="B260" t="str">
            <v>COORDENADOR (A) DE EQUIPE MULTI</v>
          </cell>
          <cell r="C260">
            <v>5755.27</v>
          </cell>
          <cell r="D260">
            <v>0</v>
          </cell>
          <cell r="E260">
            <v>0</v>
          </cell>
          <cell r="F260">
            <v>7490.66</v>
          </cell>
          <cell r="G260">
            <v>1791.14</v>
          </cell>
          <cell r="H260">
            <v>5699.52</v>
          </cell>
        </row>
        <row r="261">
          <cell r="A261" t="str">
            <v>SHEILA PAULETTE BORGES</v>
          </cell>
          <cell r="B261" t="str">
            <v>COORDENADOR (A) DE ENFERMAGEM</v>
          </cell>
          <cell r="C261">
            <v>3840.38</v>
          </cell>
          <cell r="D261">
            <v>0</v>
          </cell>
          <cell r="E261">
            <v>0</v>
          </cell>
          <cell r="F261">
            <v>5082.78</v>
          </cell>
          <cell r="G261">
            <v>932</v>
          </cell>
          <cell r="H261">
            <v>4150.78</v>
          </cell>
        </row>
        <row r="262">
          <cell r="A262" t="str">
            <v>ANA ROBERTA MIRANDA FREITAS</v>
          </cell>
          <cell r="B262" t="str">
            <v>ASSISTENTE ADMINISTRATIVO</v>
          </cell>
          <cell r="C262">
            <v>1868.63</v>
          </cell>
          <cell r="D262">
            <v>2745.49</v>
          </cell>
          <cell r="E262">
            <v>0</v>
          </cell>
          <cell r="F262">
            <v>3305.06</v>
          </cell>
          <cell r="G262">
            <v>2811.76</v>
          </cell>
          <cell r="H262">
            <v>493.3</v>
          </cell>
        </row>
        <row r="263">
          <cell r="A263" t="str">
            <v>IZADORA FARIAS TRAVASSOS</v>
          </cell>
          <cell r="B263" t="str">
            <v>ASSISTENTE ADMINISTRATIVO</v>
          </cell>
          <cell r="C263">
            <v>1868.63</v>
          </cell>
          <cell r="D263">
            <v>1372.75</v>
          </cell>
          <cell r="E263">
            <v>0</v>
          </cell>
          <cell r="F263">
            <v>3117.27</v>
          </cell>
          <cell r="G263">
            <v>1544.05</v>
          </cell>
          <cell r="H263">
            <v>1573.22</v>
          </cell>
        </row>
        <row r="264">
          <cell r="A264" t="str">
            <v>NELMA SOARES DA SILVA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2737.4</v>
          </cell>
          <cell r="G264">
            <v>394.29</v>
          </cell>
          <cell r="H264">
            <v>2343.11</v>
          </cell>
        </row>
        <row r="265">
          <cell r="A265" t="str">
            <v>ELIDAIANE DA SILVA SOUSA MARTINS</v>
          </cell>
          <cell r="B265" t="str">
            <v>ENFERMEIRO (A)</v>
          </cell>
          <cell r="C265">
            <v>2883.17</v>
          </cell>
          <cell r="D265">
            <v>0</v>
          </cell>
          <cell r="E265">
            <v>0</v>
          </cell>
          <cell r="F265">
            <v>3343.3</v>
          </cell>
          <cell r="G265">
            <v>410.35</v>
          </cell>
          <cell r="H265">
            <v>2932.95</v>
          </cell>
        </row>
        <row r="266">
          <cell r="A266" t="str">
            <v>ILIENE CANDIDA SOARES DE SOUZA ALVES</v>
          </cell>
          <cell r="B266" t="str">
            <v>ASSISTENTE ADMINISTRATIVO</v>
          </cell>
          <cell r="C266">
            <v>1868.63</v>
          </cell>
          <cell r="D266">
            <v>0</v>
          </cell>
          <cell r="E266">
            <v>0</v>
          </cell>
          <cell r="F266">
            <v>2565.9299999999998</v>
          </cell>
          <cell r="G266">
            <v>349.02</v>
          </cell>
          <cell r="H266">
            <v>2216.91</v>
          </cell>
        </row>
        <row r="267">
          <cell r="A267" t="str">
            <v>FLAVIANE BENTO DE MOURA</v>
          </cell>
          <cell r="B267" t="str">
            <v>TECNICO (A) DE LABORATORIO</v>
          </cell>
          <cell r="C267">
            <v>1868.63</v>
          </cell>
          <cell r="D267">
            <v>0</v>
          </cell>
          <cell r="E267">
            <v>0</v>
          </cell>
          <cell r="F267">
            <v>2349.8000000000002</v>
          </cell>
          <cell r="G267">
            <v>212.23</v>
          </cell>
          <cell r="H267">
            <v>2137.5700000000002</v>
          </cell>
        </row>
        <row r="268">
          <cell r="A268" t="str">
            <v>VALDENE ALVES MARTINS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0</v>
          </cell>
          <cell r="F268">
            <v>2471</v>
          </cell>
          <cell r="G268">
            <v>344.74</v>
          </cell>
          <cell r="H268">
            <v>2126.2600000000002</v>
          </cell>
        </row>
        <row r="269">
          <cell r="A269" t="str">
            <v>MARCIENE GONCALVES LOURENCO</v>
          </cell>
          <cell r="B269" t="str">
            <v>TECNICO (A) DE ENFERMAGEM</v>
          </cell>
          <cell r="C269">
            <v>1868.63</v>
          </cell>
          <cell r="D269">
            <v>0</v>
          </cell>
          <cell r="E269">
            <v>0</v>
          </cell>
          <cell r="F269">
            <v>2369.7600000000002</v>
          </cell>
          <cell r="G269">
            <v>242.04</v>
          </cell>
          <cell r="H269">
            <v>2127.7199999999998</v>
          </cell>
        </row>
        <row r="270">
          <cell r="A270" t="str">
            <v>WESLEY BARBOSA DE SOUSA SILVA</v>
          </cell>
          <cell r="B270" t="str">
            <v>TECNICO (A) DE IMOBILIZACAO ORTOPEDICA</v>
          </cell>
          <cell r="C270">
            <v>1868.63</v>
          </cell>
          <cell r="D270">
            <v>0</v>
          </cell>
          <cell r="E270">
            <v>0</v>
          </cell>
          <cell r="F270">
            <v>2377.83</v>
          </cell>
          <cell r="G270">
            <v>195.82</v>
          </cell>
          <cell r="H270">
            <v>2182.0100000000002</v>
          </cell>
        </row>
        <row r="271">
          <cell r="A271" t="str">
            <v>THAIS MENEZES DA SILVA SOUSA</v>
          </cell>
          <cell r="B271" t="str">
            <v>ASSISTENTE ADMINISTRATIVO</v>
          </cell>
          <cell r="C271">
            <v>1868.63</v>
          </cell>
          <cell r="D271">
            <v>0</v>
          </cell>
          <cell r="E271">
            <v>0</v>
          </cell>
          <cell r="F271">
            <v>2375.7199999999998</v>
          </cell>
          <cell r="G271">
            <v>328.45</v>
          </cell>
          <cell r="H271">
            <v>2047.27</v>
          </cell>
        </row>
        <row r="272">
          <cell r="A272" t="str">
            <v>GABRIELLY KAWANY RODRIGUES OLIVEIRA</v>
          </cell>
          <cell r="B272" t="str">
            <v>ASSISTENTE ADMINISTRATIVO</v>
          </cell>
          <cell r="C272">
            <v>1868.63</v>
          </cell>
          <cell r="D272">
            <v>0</v>
          </cell>
          <cell r="E272">
            <v>0</v>
          </cell>
          <cell r="F272">
            <v>2155.85</v>
          </cell>
          <cell r="G272">
            <v>287.95999999999998</v>
          </cell>
          <cell r="H272">
            <v>1867.89</v>
          </cell>
        </row>
        <row r="273">
          <cell r="A273" t="str">
            <v>HUGO DOS SANTOS CARDOSO</v>
          </cell>
          <cell r="B273" t="str">
            <v>TECNICO (A) DE RADIOLOGIA</v>
          </cell>
          <cell r="C273">
            <v>2270.94</v>
          </cell>
          <cell r="D273">
            <v>0</v>
          </cell>
          <cell r="E273">
            <v>0</v>
          </cell>
          <cell r="F273">
            <v>3819.32</v>
          </cell>
          <cell r="G273">
            <v>609.73</v>
          </cell>
          <cell r="H273">
            <v>3209.59</v>
          </cell>
        </row>
        <row r="274">
          <cell r="A274" t="str">
            <v>SARA FERREIRA DE OLIVEIRA</v>
          </cell>
          <cell r="B274" t="str">
            <v>TECNICO (A) DE ENFERMAGEM</v>
          </cell>
          <cell r="C274">
            <v>1868.63</v>
          </cell>
          <cell r="D274">
            <v>0</v>
          </cell>
          <cell r="E274">
            <v>0</v>
          </cell>
          <cell r="F274">
            <v>2377.5700000000002</v>
          </cell>
          <cell r="G274">
            <v>241.31</v>
          </cell>
          <cell r="H274">
            <v>2136.2600000000002</v>
          </cell>
        </row>
        <row r="275">
          <cell r="A275" t="str">
            <v>SILVANA MOREIRA DOS SANTOS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2939.72</v>
          </cell>
          <cell r="G275">
            <v>305.58</v>
          </cell>
          <cell r="H275">
            <v>2634.14</v>
          </cell>
        </row>
        <row r="276">
          <cell r="A276" t="str">
            <v>NAIDES DOS SANTOS OLIVEIRA</v>
          </cell>
          <cell r="B276" t="str">
            <v>ENFERMEIRO (A)</v>
          </cell>
          <cell r="C276">
            <v>3524.32</v>
          </cell>
          <cell r="D276">
            <v>0</v>
          </cell>
          <cell r="E276">
            <v>0</v>
          </cell>
          <cell r="F276">
            <v>4669.3999999999996</v>
          </cell>
          <cell r="G276">
            <v>794.14</v>
          </cell>
          <cell r="H276">
            <v>3875.26</v>
          </cell>
        </row>
        <row r="277">
          <cell r="A277" t="str">
            <v>MICHELE DE CARVALHO CRUZ</v>
          </cell>
          <cell r="B277" t="str">
            <v>TECNICO (A) DE ENFERMAGEM</v>
          </cell>
          <cell r="C277">
            <v>2284.25</v>
          </cell>
          <cell r="D277">
            <v>0</v>
          </cell>
          <cell r="E277">
            <v>0</v>
          </cell>
          <cell r="F277">
            <v>3358.91</v>
          </cell>
          <cell r="G277">
            <v>369.33</v>
          </cell>
          <cell r="H277">
            <v>2989.58</v>
          </cell>
        </row>
        <row r="278">
          <cell r="A278" t="str">
            <v>ELIS ANA SILVA COSTA</v>
          </cell>
          <cell r="B278" t="str">
            <v>TECNICO (A) DE ENFERMAGEM</v>
          </cell>
          <cell r="C278">
            <v>2284.25</v>
          </cell>
          <cell r="D278">
            <v>0</v>
          </cell>
          <cell r="E278">
            <v>0</v>
          </cell>
          <cell r="F278">
            <v>3285.6</v>
          </cell>
          <cell r="G278">
            <v>395.81</v>
          </cell>
          <cell r="H278">
            <v>2889.79</v>
          </cell>
        </row>
        <row r="279">
          <cell r="A279" t="str">
            <v>ELLAYNE CHAVES DA SILVA</v>
          </cell>
          <cell r="B279" t="str">
            <v>TECNICO (A) DE ENFERMAGEM</v>
          </cell>
          <cell r="C279">
            <v>2284.25</v>
          </cell>
          <cell r="D279">
            <v>0</v>
          </cell>
          <cell r="E279">
            <v>0</v>
          </cell>
          <cell r="F279">
            <v>3213.6</v>
          </cell>
          <cell r="G279">
            <v>376.53</v>
          </cell>
          <cell r="H279">
            <v>2837.07</v>
          </cell>
        </row>
        <row r="280">
          <cell r="A280" t="str">
            <v>JEAN CARLO FERREIRA DE MELO</v>
          </cell>
          <cell r="B280" t="str">
            <v>TECNICO (A) DE ENFERMAGEM</v>
          </cell>
          <cell r="C280">
            <v>2284.25</v>
          </cell>
          <cell r="D280">
            <v>0</v>
          </cell>
          <cell r="E280">
            <v>0</v>
          </cell>
          <cell r="F280">
            <v>3415.03</v>
          </cell>
          <cell r="G280">
            <v>428.43</v>
          </cell>
          <cell r="H280">
            <v>2986.6</v>
          </cell>
        </row>
        <row r="281">
          <cell r="A281" t="str">
            <v>MARCELA DE SOUZA BRITO</v>
          </cell>
          <cell r="B281" t="str">
            <v>ASSISTENTE ADMINISTRATIVO</v>
          </cell>
          <cell r="C281">
            <v>1730.21</v>
          </cell>
          <cell r="D281">
            <v>2787.13</v>
          </cell>
          <cell r="E281">
            <v>539.35</v>
          </cell>
          <cell r="F281">
            <v>4345.8500000000004</v>
          </cell>
          <cell r="G281">
            <v>4345.8500000000004</v>
          </cell>
          <cell r="H281">
            <v>0</v>
          </cell>
        </row>
        <row r="282">
          <cell r="A282" t="str">
            <v>MARCELITA ALVES DA SILVA</v>
          </cell>
          <cell r="B282" t="str">
            <v>TECNICO (A) DE ENFERMAGEM</v>
          </cell>
          <cell r="C282">
            <v>2284.25</v>
          </cell>
          <cell r="D282">
            <v>0</v>
          </cell>
          <cell r="E282">
            <v>0</v>
          </cell>
          <cell r="F282">
            <v>2998.94</v>
          </cell>
          <cell r="G282">
            <v>313.05</v>
          </cell>
          <cell r="H282">
            <v>2685.89</v>
          </cell>
        </row>
        <row r="283">
          <cell r="A283" t="str">
            <v>SUELI ABREU DOS SANTOS GOMES</v>
          </cell>
          <cell r="B283" t="str">
            <v>ENFERMEIRO (A)</v>
          </cell>
          <cell r="C283">
            <v>3524.32</v>
          </cell>
          <cell r="D283">
            <v>0</v>
          </cell>
          <cell r="E283">
            <v>0</v>
          </cell>
          <cell r="F283">
            <v>4119.1499999999996</v>
          </cell>
          <cell r="G283">
            <v>613.99</v>
          </cell>
          <cell r="H283">
            <v>3505.16</v>
          </cell>
        </row>
        <row r="284">
          <cell r="A284" t="str">
            <v>TAYNAH ARAUJO SILVA</v>
          </cell>
          <cell r="B284" t="str">
            <v>ASSISTENTE ADMINISTRATIVO</v>
          </cell>
          <cell r="C284">
            <v>1868.63</v>
          </cell>
          <cell r="D284">
            <v>0</v>
          </cell>
          <cell r="E284">
            <v>0</v>
          </cell>
          <cell r="F284">
            <v>2349.8000000000002</v>
          </cell>
          <cell r="G284">
            <v>212.23</v>
          </cell>
          <cell r="H284">
            <v>2137.5700000000002</v>
          </cell>
        </row>
        <row r="285">
          <cell r="A285" t="str">
            <v>MARLUCE BATISTA DA SILVA</v>
          </cell>
          <cell r="B285" t="str">
            <v>TECNICO (A) DE ENFERMAGEM</v>
          </cell>
          <cell r="C285">
            <v>2284.25</v>
          </cell>
          <cell r="D285">
            <v>0</v>
          </cell>
          <cell r="E285">
            <v>0</v>
          </cell>
          <cell r="F285">
            <v>3408.2</v>
          </cell>
          <cell r="G285">
            <v>563.77</v>
          </cell>
          <cell r="H285">
            <v>2844.43</v>
          </cell>
        </row>
        <row r="286">
          <cell r="A286" t="str">
            <v>MARIA ARRUDA DE SANTANA</v>
          </cell>
          <cell r="B286" t="str">
            <v>TECNICO (A) DE ENFERMAGEM</v>
          </cell>
          <cell r="C286">
            <v>2284.25</v>
          </cell>
          <cell r="D286">
            <v>3920.23</v>
          </cell>
          <cell r="E286">
            <v>0</v>
          </cell>
          <cell r="F286">
            <v>4673.32</v>
          </cell>
          <cell r="G286">
            <v>4025.67</v>
          </cell>
          <cell r="H286">
            <v>647.65</v>
          </cell>
        </row>
        <row r="287">
          <cell r="A287" t="str">
            <v>MARCELLE SILVA VARGAS</v>
          </cell>
          <cell r="B287" t="str">
            <v>ASSISTENTE ADMINISTRATIVO</v>
          </cell>
          <cell r="C287">
            <v>1868.63</v>
          </cell>
          <cell r="D287">
            <v>2753.89</v>
          </cell>
          <cell r="E287">
            <v>0</v>
          </cell>
          <cell r="F287">
            <v>3433.45</v>
          </cell>
          <cell r="G287">
            <v>2845.54</v>
          </cell>
          <cell r="H287">
            <v>587.91</v>
          </cell>
        </row>
        <row r="288">
          <cell r="A288" t="str">
            <v>LUCIVANIA PEREIRA MARQUES TELES</v>
          </cell>
          <cell r="B288" t="str">
            <v>ASSISTENTE ADMINISTRATIVO</v>
          </cell>
          <cell r="C288">
            <v>1868.63</v>
          </cell>
          <cell r="D288">
            <v>0</v>
          </cell>
          <cell r="E288">
            <v>0</v>
          </cell>
          <cell r="F288">
            <v>2398.7800000000002</v>
          </cell>
          <cell r="G288">
            <v>237.71</v>
          </cell>
          <cell r="H288">
            <v>2161.0700000000002</v>
          </cell>
        </row>
        <row r="289">
          <cell r="A289" t="str">
            <v>FABIANA TEIXEIRA ROCHA</v>
          </cell>
          <cell r="B289" t="str">
            <v xml:space="preserve">FARMACEUTICO (A) CLINICO (A) </v>
          </cell>
          <cell r="C289">
            <v>3858.04</v>
          </cell>
          <cell r="D289">
            <v>0</v>
          </cell>
          <cell r="E289">
            <v>0</v>
          </cell>
          <cell r="F289">
            <v>5563.4</v>
          </cell>
          <cell r="G289">
            <v>1106.48</v>
          </cell>
          <cell r="H289">
            <v>4456.92</v>
          </cell>
        </row>
        <row r="290">
          <cell r="A290" t="str">
            <v>CINTHIA FANNY VIEIRA</v>
          </cell>
          <cell r="B290" t="str">
            <v>ENFERMEIRO (A)</v>
          </cell>
          <cell r="C290">
            <v>3524.32</v>
          </cell>
          <cell r="D290">
            <v>0</v>
          </cell>
          <cell r="E290">
            <v>0</v>
          </cell>
          <cell r="F290">
            <v>4119.1499999999996</v>
          </cell>
          <cell r="G290">
            <v>613.99</v>
          </cell>
          <cell r="H290">
            <v>3505.16</v>
          </cell>
        </row>
        <row r="291">
          <cell r="A291" t="str">
            <v>ADELZITA MARTINHA ALVARES</v>
          </cell>
          <cell r="B291" t="str">
            <v>TECNICO (A) DE ENFERMAGEM</v>
          </cell>
          <cell r="C291">
            <v>2284.25</v>
          </cell>
          <cell r="D291">
            <v>0</v>
          </cell>
          <cell r="E291">
            <v>0</v>
          </cell>
          <cell r="F291">
            <v>3304.48</v>
          </cell>
          <cell r="G291">
            <v>400.57</v>
          </cell>
          <cell r="H291">
            <v>2903.91</v>
          </cell>
        </row>
        <row r="292">
          <cell r="A292" t="str">
            <v>ROSANA DE OLIVEIRA LIMA MOURA</v>
          </cell>
          <cell r="B292" t="str">
            <v>RECEPCIONISTA</v>
          </cell>
          <cell r="C292">
            <v>1345.05</v>
          </cell>
          <cell r="D292">
            <v>0</v>
          </cell>
          <cell r="E292">
            <v>0</v>
          </cell>
          <cell r="F292">
            <v>2068.8200000000002</v>
          </cell>
          <cell r="G292">
            <v>248.71</v>
          </cell>
          <cell r="H292">
            <v>1820.11</v>
          </cell>
        </row>
        <row r="293">
          <cell r="A293" t="str">
            <v>JOYCE VALECIA DE SOUZA SANTOS ITACARAMBY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2204.46</v>
          </cell>
          <cell r="G293">
            <v>180.22</v>
          </cell>
          <cell r="H293">
            <v>2024.24</v>
          </cell>
        </row>
        <row r="294">
          <cell r="A294" t="str">
            <v>PAULO LINDOMAR DA SILVA OLIVEIRA</v>
          </cell>
          <cell r="B294" t="str">
            <v>ANALISTA PATRIMONIAL</v>
          </cell>
          <cell r="C294">
            <v>4486.99</v>
          </cell>
          <cell r="D294">
            <v>3069.84</v>
          </cell>
          <cell r="E294">
            <v>0</v>
          </cell>
          <cell r="F294">
            <v>6128.36</v>
          </cell>
          <cell r="G294">
            <v>3556.82</v>
          </cell>
          <cell r="H294">
            <v>2571.54</v>
          </cell>
        </row>
        <row r="295">
          <cell r="A295" t="str">
            <v>EDUARDO DE SOUZA ALVES</v>
          </cell>
          <cell r="B295" t="str">
            <v>TECNICO (A) DE IMOBILIZACAO ORTOPEDICA</v>
          </cell>
          <cell r="C295">
            <v>1868.63</v>
          </cell>
          <cell r="D295">
            <v>0</v>
          </cell>
          <cell r="E295">
            <v>0</v>
          </cell>
          <cell r="F295">
            <v>2349.8000000000002</v>
          </cell>
          <cell r="G295">
            <v>212.23</v>
          </cell>
          <cell r="H295">
            <v>2137.5700000000002</v>
          </cell>
        </row>
        <row r="296">
          <cell r="A296" t="str">
            <v>ELIA ALVES FIGUEIROL</v>
          </cell>
          <cell r="B296" t="str">
            <v>AUXILIAR DE FARMACIA</v>
          </cell>
          <cell r="C296">
            <v>1698.74</v>
          </cell>
          <cell r="D296">
            <v>0</v>
          </cell>
          <cell r="E296">
            <v>0</v>
          </cell>
          <cell r="F296">
            <v>2158.1999999999998</v>
          </cell>
          <cell r="G296">
            <v>176.05</v>
          </cell>
          <cell r="H296">
            <v>1982.15</v>
          </cell>
        </row>
        <row r="297">
          <cell r="A297" t="str">
            <v>LEANDRO LIMA DA PAIXAO</v>
          </cell>
          <cell r="B297" t="str">
            <v>ASSISTENTE SOCIAL</v>
          </cell>
          <cell r="C297">
            <v>3058.51</v>
          </cell>
          <cell r="D297">
            <v>0</v>
          </cell>
          <cell r="E297">
            <v>0</v>
          </cell>
          <cell r="F297">
            <v>4584.54</v>
          </cell>
          <cell r="G297">
            <v>765.84</v>
          </cell>
          <cell r="H297">
            <v>3818.7</v>
          </cell>
        </row>
        <row r="298">
          <cell r="A298" t="str">
            <v>JOSE RICARDO PINTO DE ARAUJO</v>
          </cell>
          <cell r="B298" t="str">
            <v>INSTRUMENTADOR CIRURGICO</v>
          </cell>
          <cell r="C298">
            <v>2083.38</v>
          </cell>
          <cell r="D298">
            <v>0</v>
          </cell>
          <cell r="E298">
            <v>0</v>
          </cell>
          <cell r="F298">
            <v>2786.17</v>
          </cell>
          <cell r="G298">
            <v>277.02</v>
          </cell>
          <cell r="H298">
            <v>2509.15</v>
          </cell>
        </row>
        <row r="299">
          <cell r="A299" t="str">
            <v>ELISANGELA MARIA PEREIRA DA SILVA</v>
          </cell>
          <cell r="B299" t="str">
            <v>ENFERMEIRO (A)</v>
          </cell>
          <cell r="C299">
            <v>3524.32</v>
          </cell>
          <cell r="D299">
            <v>0</v>
          </cell>
          <cell r="E299">
            <v>0</v>
          </cell>
          <cell r="F299">
            <v>4706.8100000000004</v>
          </cell>
          <cell r="G299">
            <v>763.96</v>
          </cell>
          <cell r="H299">
            <v>3942.85</v>
          </cell>
        </row>
        <row r="300">
          <cell r="A300" t="str">
            <v>BRUNO SAMPAIO DE SOUZA PEREIRA</v>
          </cell>
          <cell r="B300" t="str">
            <v>TECNICO (A) DE RADIOLOGIA</v>
          </cell>
          <cell r="C300">
            <v>2270.94</v>
          </cell>
          <cell r="D300">
            <v>0</v>
          </cell>
          <cell r="E300">
            <v>0</v>
          </cell>
          <cell r="F300">
            <v>3698.76</v>
          </cell>
          <cell r="G300">
            <v>518.01</v>
          </cell>
          <cell r="H300">
            <v>3180.75</v>
          </cell>
        </row>
        <row r="301">
          <cell r="A301" t="str">
            <v>MARLY RIBEIRO DA SILVA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2349.8000000000002</v>
          </cell>
          <cell r="G301">
            <v>212.23</v>
          </cell>
          <cell r="H301">
            <v>2137.5700000000002</v>
          </cell>
        </row>
        <row r="302">
          <cell r="A302" t="str">
            <v>NATHALIA MARQUES SCHUENQUENER</v>
          </cell>
          <cell r="B302" t="str">
            <v>PSICOLOGO (A)</v>
          </cell>
          <cell r="C302">
            <v>3058.51</v>
          </cell>
          <cell r="D302">
            <v>0</v>
          </cell>
          <cell r="E302">
            <v>0</v>
          </cell>
          <cell r="F302">
            <v>3934.13</v>
          </cell>
          <cell r="G302">
            <v>564.22</v>
          </cell>
          <cell r="H302">
            <v>3369.91</v>
          </cell>
        </row>
        <row r="303">
          <cell r="A303" t="str">
            <v>CLERYANE DIAS FERREIRA</v>
          </cell>
          <cell r="B303" t="str">
            <v>TECNICO (A) DE ENFERMAGEM</v>
          </cell>
          <cell r="C303">
            <v>1868.63</v>
          </cell>
          <cell r="D303">
            <v>0</v>
          </cell>
          <cell r="E303">
            <v>0</v>
          </cell>
          <cell r="F303">
            <v>2732.59</v>
          </cell>
          <cell r="G303">
            <v>281.27</v>
          </cell>
          <cell r="H303">
            <v>2451.3200000000002</v>
          </cell>
        </row>
        <row r="304">
          <cell r="A304" t="str">
            <v>ISABELLA CRISTINA SOUZA FREIRE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2471</v>
          </cell>
          <cell r="G304">
            <v>232.62</v>
          </cell>
          <cell r="H304">
            <v>2238.38</v>
          </cell>
        </row>
        <row r="305">
          <cell r="A305" t="str">
            <v>VALERIA CARNEIRO LOPES</v>
          </cell>
          <cell r="B305" t="str">
            <v>COORDENADOR (A) DE ENFERMAGEM</v>
          </cell>
          <cell r="C305">
            <v>3840.38</v>
          </cell>
          <cell r="D305">
            <v>0</v>
          </cell>
          <cell r="E305">
            <v>0</v>
          </cell>
          <cell r="F305">
            <v>5466.82</v>
          </cell>
          <cell r="G305">
            <v>1070.1199999999999</v>
          </cell>
          <cell r="H305">
            <v>4396.7</v>
          </cell>
        </row>
        <row r="306">
          <cell r="A306" t="str">
            <v>ARIADNE CHAVES FERREIRA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3409.96</v>
          </cell>
          <cell r="G306">
            <v>398.71</v>
          </cell>
          <cell r="H306">
            <v>3011.25</v>
          </cell>
        </row>
        <row r="307">
          <cell r="A307" t="str">
            <v>MILDA FEITOSA DA SILVA</v>
          </cell>
          <cell r="B307" t="str">
            <v>TECNICO (A) DE ENFERMAGEM</v>
          </cell>
          <cell r="C307">
            <v>2284.25</v>
          </cell>
          <cell r="D307">
            <v>0</v>
          </cell>
          <cell r="E307">
            <v>0</v>
          </cell>
          <cell r="F307">
            <v>3255.51</v>
          </cell>
          <cell r="G307">
            <v>388.22</v>
          </cell>
          <cell r="H307">
            <v>2867.29</v>
          </cell>
        </row>
        <row r="308">
          <cell r="A308" t="str">
            <v>PATRICIA DA CUNHA SILVA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2847.62</v>
          </cell>
          <cell r="G308">
            <v>288.45</v>
          </cell>
          <cell r="H308">
            <v>2559.17</v>
          </cell>
        </row>
        <row r="309">
          <cell r="A309" t="str">
            <v>THELMA ALVES COSTA</v>
          </cell>
          <cell r="B309" t="str">
            <v xml:space="preserve">COORDENADOR (A) DE NUCLEO E VIGILANCIA </v>
          </cell>
          <cell r="C309">
            <v>3524.32</v>
          </cell>
          <cell r="D309">
            <v>8884.34</v>
          </cell>
          <cell r="E309">
            <v>1941.34</v>
          </cell>
          <cell r="F309">
            <v>16821.22</v>
          </cell>
          <cell r="G309">
            <v>16821.22</v>
          </cell>
          <cell r="H309">
            <v>0</v>
          </cell>
        </row>
        <row r="310">
          <cell r="A310" t="str">
            <v>LUDMILLA CAVALCANTE ALVES BRAGA</v>
          </cell>
          <cell r="B310" t="str">
            <v>AUXILIAR DE FARMACIA</v>
          </cell>
          <cell r="C310">
            <v>1698.74</v>
          </cell>
          <cell r="D310">
            <v>0</v>
          </cell>
          <cell r="E310">
            <v>0</v>
          </cell>
          <cell r="F310">
            <v>2158.1999999999998</v>
          </cell>
          <cell r="G310">
            <v>176.05</v>
          </cell>
          <cell r="H310">
            <v>1982.15</v>
          </cell>
        </row>
        <row r="311">
          <cell r="A311" t="str">
            <v>HELIO ARRUDA</v>
          </cell>
          <cell r="B311" t="str">
            <v>AGENTE DE PORTARIA</v>
          </cell>
          <cell r="C311">
            <v>1413.35</v>
          </cell>
          <cell r="D311">
            <v>0</v>
          </cell>
          <cell r="E311">
            <v>0</v>
          </cell>
          <cell r="F311">
            <v>1593.95</v>
          </cell>
          <cell r="G311">
            <v>210.07</v>
          </cell>
          <cell r="H311">
            <v>1383.88</v>
          </cell>
        </row>
        <row r="312">
          <cell r="A312" t="str">
            <v>DALVA LAGARES DE MELO</v>
          </cell>
          <cell r="B312" t="str">
            <v>ENFERMEIRO (A)</v>
          </cell>
          <cell r="C312">
            <v>2883.17</v>
          </cell>
          <cell r="D312">
            <v>0</v>
          </cell>
          <cell r="E312">
            <v>0</v>
          </cell>
          <cell r="F312">
            <v>3125.57</v>
          </cell>
          <cell r="G312">
            <v>355.48</v>
          </cell>
          <cell r="H312">
            <v>2770.09</v>
          </cell>
        </row>
        <row r="313">
          <cell r="A313" t="str">
            <v>WESLEY NUNES VIRTUOSO</v>
          </cell>
          <cell r="B313" t="str">
            <v>TECNICO (A) DE ENFERMAGEM</v>
          </cell>
          <cell r="C313">
            <v>1868.63</v>
          </cell>
          <cell r="D313">
            <v>0</v>
          </cell>
          <cell r="E313">
            <v>0</v>
          </cell>
          <cell r="F313">
            <v>2657.35</v>
          </cell>
          <cell r="G313">
            <v>289.72000000000003</v>
          </cell>
          <cell r="H313">
            <v>2367.63</v>
          </cell>
        </row>
        <row r="314">
          <cell r="A314" t="str">
            <v>ROSIANE VALE DA SILVA VIEIRA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2804.65</v>
          </cell>
          <cell r="G314">
            <v>294.68</v>
          </cell>
          <cell r="H314">
            <v>2509.9699999999998</v>
          </cell>
        </row>
        <row r="315">
          <cell r="A315" t="str">
            <v>DIRCE ALVES DE CARVALHO</v>
          </cell>
          <cell r="B315" t="str">
            <v>TECNICO (A) DE RADIOLOGIA</v>
          </cell>
          <cell r="C315">
            <v>2270.94</v>
          </cell>
          <cell r="D315">
            <v>5118.4799999999996</v>
          </cell>
          <cell r="E315">
            <v>0</v>
          </cell>
          <cell r="F315">
            <v>7010.18</v>
          </cell>
          <cell r="G315">
            <v>5488.77</v>
          </cell>
          <cell r="H315">
            <v>1521.41</v>
          </cell>
        </row>
        <row r="316">
          <cell r="A316" t="str">
            <v>GABRIELA ESTEFANEA ARRAIS DE SOUSA</v>
          </cell>
          <cell r="B316" t="str">
            <v>TECNICO (A) DE LABORATORIO</v>
          </cell>
          <cell r="C316">
            <v>1868.63</v>
          </cell>
          <cell r="D316">
            <v>0</v>
          </cell>
          <cell r="E316">
            <v>0</v>
          </cell>
          <cell r="F316">
            <v>2339.9699999999998</v>
          </cell>
          <cell r="G316">
            <v>322.79000000000002</v>
          </cell>
          <cell r="H316">
            <v>2017.18</v>
          </cell>
        </row>
        <row r="317">
          <cell r="A317" t="str">
            <v>NAIANE ARAUJO MARQUES</v>
          </cell>
          <cell r="B317" t="str">
            <v>FISIOTERAPEUTA</v>
          </cell>
          <cell r="C317">
            <v>2533.58</v>
          </cell>
          <cell r="D317">
            <v>0</v>
          </cell>
          <cell r="E317">
            <v>0</v>
          </cell>
          <cell r="F317">
            <v>2872.02</v>
          </cell>
          <cell r="G317">
            <v>307.20999999999998</v>
          </cell>
          <cell r="H317">
            <v>2564.81</v>
          </cell>
        </row>
        <row r="318">
          <cell r="A318" t="str">
            <v>NAYDELL BARBOSA DE ALMEIDA</v>
          </cell>
          <cell r="B318" t="str">
            <v>AUXILIAR DE FARMACIA</v>
          </cell>
          <cell r="C318">
            <v>1698.74</v>
          </cell>
          <cell r="D318">
            <v>0</v>
          </cell>
          <cell r="E318">
            <v>0</v>
          </cell>
          <cell r="F318">
            <v>2468.86</v>
          </cell>
          <cell r="G318">
            <v>218.01</v>
          </cell>
          <cell r="H318">
            <v>2250.85</v>
          </cell>
        </row>
        <row r="319">
          <cell r="A319" t="str">
            <v>ANGELA MARTA TAVARES FRANCO</v>
          </cell>
          <cell r="B319" t="str">
            <v>ASSISTENTE SOCIAL</v>
          </cell>
          <cell r="C319">
            <v>3058.51</v>
          </cell>
          <cell r="D319">
            <v>0</v>
          </cell>
          <cell r="E319">
            <v>0</v>
          </cell>
          <cell r="F319">
            <v>4533.28</v>
          </cell>
          <cell r="G319">
            <v>748.75</v>
          </cell>
          <cell r="H319">
            <v>3784.53</v>
          </cell>
        </row>
        <row r="320">
          <cell r="A320" t="str">
            <v>ANA ABADIA FERREIRA DA MOTA MELO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2349.8000000000002</v>
          </cell>
          <cell r="G320">
            <v>212.23</v>
          </cell>
          <cell r="H320">
            <v>2137.5700000000002</v>
          </cell>
        </row>
        <row r="321">
          <cell r="A321" t="str">
            <v>MARIA DA PENHA MOREIRA</v>
          </cell>
          <cell r="B321" t="str">
            <v>TECNICO (A) DE ENFERMAGEM</v>
          </cell>
          <cell r="C321">
            <v>1868.63</v>
          </cell>
          <cell r="D321">
            <v>0</v>
          </cell>
          <cell r="E321">
            <v>0</v>
          </cell>
          <cell r="F321">
            <v>2349.8000000000002</v>
          </cell>
          <cell r="G321">
            <v>324.35000000000002</v>
          </cell>
          <cell r="H321">
            <v>2025.45</v>
          </cell>
        </row>
        <row r="322">
          <cell r="A322" t="str">
            <v>SUZANA MARIA SANTANA SOARES</v>
          </cell>
          <cell r="B322" t="str">
            <v>ENFERMEIRO (A)</v>
          </cell>
          <cell r="C322">
            <v>2883.17</v>
          </cell>
          <cell r="D322">
            <v>0</v>
          </cell>
          <cell r="E322">
            <v>0</v>
          </cell>
          <cell r="F322">
            <v>3446.57</v>
          </cell>
          <cell r="G322">
            <v>436.37</v>
          </cell>
          <cell r="H322">
            <v>3010.2</v>
          </cell>
        </row>
        <row r="323">
          <cell r="A323" t="str">
            <v>MICHELLY DIVINA GONCALVES DE JESUS SILVA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2351.6799999999998</v>
          </cell>
          <cell r="G323">
            <v>324.64999999999998</v>
          </cell>
          <cell r="H323">
            <v>2027.03</v>
          </cell>
        </row>
        <row r="324">
          <cell r="A324" t="str">
            <v>VERONICA REIS SILVA</v>
          </cell>
          <cell r="B324" t="str">
            <v>AUXILIAR DE FARMACIA</v>
          </cell>
          <cell r="C324">
            <v>1698.74</v>
          </cell>
          <cell r="D324">
            <v>0</v>
          </cell>
          <cell r="E324">
            <v>0</v>
          </cell>
          <cell r="F324">
            <v>2427.52</v>
          </cell>
          <cell r="G324">
            <v>220.3</v>
          </cell>
          <cell r="H324">
            <v>2207.2199999999998</v>
          </cell>
        </row>
        <row r="325">
          <cell r="A325" t="str">
            <v>ROGERIO FABIANO RODRIGUES SILVA</v>
          </cell>
          <cell r="B325" t="str">
            <v>AGENTE DE PORTARIA</v>
          </cell>
          <cell r="C325">
            <v>1413.35</v>
          </cell>
          <cell r="D325">
            <v>0</v>
          </cell>
          <cell r="E325">
            <v>0</v>
          </cell>
          <cell r="F325">
            <v>1650.42</v>
          </cell>
          <cell r="G325">
            <v>210.07</v>
          </cell>
          <cell r="H325">
            <v>1440.35</v>
          </cell>
        </row>
        <row r="326">
          <cell r="A326" t="str">
            <v>SAMUEL DA SILVA SOUZA ROCHA</v>
          </cell>
          <cell r="B326" t="str">
            <v>AGENTE DE PORTARIA</v>
          </cell>
          <cell r="C326">
            <v>1413.35</v>
          </cell>
          <cell r="D326">
            <v>0</v>
          </cell>
          <cell r="E326">
            <v>0</v>
          </cell>
          <cell r="F326">
            <v>1593.95</v>
          </cell>
          <cell r="G326">
            <v>125.27</v>
          </cell>
          <cell r="H326">
            <v>1468.68</v>
          </cell>
        </row>
        <row r="327">
          <cell r="A327" t="str">
            <v>JOAO LUIZ DE OLIVEIRA E SILVA</v>
          </cell>
          <cell r="B327" t="str">
            <v>MOTORISTA DE AMBULANCIA</v>
          </cell>
          <cell r="C327">
            <v>1849.15</v>
          </cell>
          <cell r="D327">
            <v>0</v>
          </cell>
          <cell r="E327">
            <v>0</v>
          </cell>
          <cell r="F327">
            <v>2327.83</v>
          </cell>
          <cell r="G327">
            <v>191.32</v>
          </cell>
          <cell r="H327">
            <v>2136.5100000000002</v>
          </cell>
        </row>
        <row r="328">
          <cell r="A328" t="str">
            <v>JAMILLE SARA DE SOUZA OLIVEIRA VIANA</v>
          </cell>
          <cell r="B328" t="str">
            <v>ENFERMEIRO (A)</v>
          </cell>
          <cell r="C328">
            <v>2883.17</v>
          </cell>
          <cell r="D328">
            <v>0</v>
          </cell>
          <cell r="E328">
            <v>0</v>
          </cell>
          <cell r="F328">
            <v>3413.89</v>
          </cell>
          <cell r="G328">
            <v>365.34</v>
          </cell>
          <cell r="H328">
            <v>3048.55</v>
          </cell>
        </row>
        <row r="329">
          <cell r="A329" t="str">
            <v>JAQUELINE RODRIGUES DE OLIVEIRA SIQUEIRA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2720.55</v>
          </cell>
          <cell r="G329">
            <v>264.82</v>
          </cell>
          <cell r="H329">
            <v>2455.73</v>
          </cell>
        </row>
        <row r="330">
          <cell r="A330" t="str">
            <v>GLEICILENE BERNARDO LEAL</v>
          </cell>
          <cell r="B330" t="str">
            <v>TECNICO (A) DE ENFERMAGEM</v>
          </cell>
          <cell r="C330">
            <v>1868.63</v>
          </cell>
          <cell r="D330">
            <v>0</v>
          </cell>
          <cell r="E330">
            <v>0</v>
          </cell>
          <cell r="F330">
            <v>2471</v>
          </cell>
          <cell r="G330">
            <v>232.62</v>
          </cell>
          <cell r="H330">
            <v>2238.38</v>
          </cell>
        </row>
        <row r="331">
          <cell r="A331" t="str">
            <v>CINTIA BORGES LOPES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2353.48</v>
          </cell>
          <cell r="G331">
            <v>212.81</v>
          </cell>
          <cell r="H331">
            <v>2140.67</v>
          </cell>
        </row>
        <row r="332">
          <cell r="A332" t="str">
            <v>DEBORAH CRISTINA TOLEDO DE JESUS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2349.8000000000002</v>
          </cell>
          <cell r="G332">
            <v>325.42</v>
          </cell>
          <cell r="H332">
            <v>2024.38</v>
          </cell>
        </row>
        <row r="333">
          <cell r="A333" t="str">
            <v>FRANCILEI ASSIS GOMES DE JESUS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2734.22</v>
          </cell>
          <cell r="G333">
            <v>281.58</v>
          </cell>
          <cell r="H333">
            <v>2452.64</v>
          </cell>
        </row>
        <row r="334">
          <cell r="A334" t="str">
            <v>JANE KARLA FERNANDES PIMENTEL</v>
          </cell>
          <cell r="B334" t="str">
            <v>ENFERMEIRO (A)</v>
          </cell>
          <cell r="C334">
            <v>2883.17</v>
          </cell>
          <cell r="D334">
            <v>0</v>
          </cell>
          <cell r="E334">
            <v>0</v>
          </cell>
          <cell r="F334">
            <v>3125.57</v>
          </cell>
          <cell r="G334">
            <v>355.48</v>
          </cell>
          <cell r="H334">
            <v>2770.09</v>
          </cell>
        </row>
        <row r="335">
          <cell r="A335" t="str">
            <v>MABILLY DA SILVA ONOFRE DANTAS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2702.39</v>
          </cell>
          <cell r="G335">
            <v>387.78</v>
          </cell>
          <cell r="H335">
            <v>2314.61</v>
          </cell>
        </row>
        <row r="336">
          <cell r="A336" t="str">
            <v>WANYELLE DE SOUSA FIGUEREDO</v>
          </cell>
          <cell r="B336" t="str">
            <v>ENFERMEIRO (A)</v>
          </cell>
          <cell r="C336">
            <v>2883.17</v>
          </cell>
          <cell r="D336">
            <v>0</v>
          </cell>
          <cell r="E336">
            <v>0</v>
          </cell>
          <cell r="F336">
            <v>3488.53</v>
          </cell>
          <cell r="G336">
            <v>683.34</v>
          </cell>
          <cell r="H336">
            <v>2805.19</v>
          </cell>
        </row>
        <row r="337">
          <cell r="A337" t="str">
            <v>MARCELA GONCALVES</v>
          </cell>
          <cell r="B337" t="str">
            <v>PSICOLOGO (A)</v>
          </cell>
          <cell r="C337">
            <v>3058.51</v>
          </cell>
          <cell r="D337">
            <v>0</v>
          </cell>
          <cell r="E337">
            <v>0</v>
          </cell>
          <cell r="F337">
            <v>3934.13</v>
          </cell>
          <cell r="G337">
            <v>564.22</v>
          </cell>
          <cell r="H337">
            <v>3369.91</v>
          </cell>
        </row>
        <row r="338">
          <cell r="A338" t="str">
            <v>MAKILENE TEIXEIRA DO NASCIMENTO FRANCA</v>
          </cell>
          <cell r="B338" t="str">
            <v>ASSISTENTE ADMINISTRATIVO</v>
          </cell>
          <cell r="C338">
            <v>1868.63</v>
          </cell>
          <cell r="D338">
            <v>0</v>
          </cell>
          <cell r="E338">
            <v>0</v>
          </cell>
          <cell r="F338">
            <v>2341.25</v>
          </cell>
          <cell r="G338">
            <v>304.64999999999998</v>
          </cell>
          <cell r="H338">
            <v>2036.6</v>
          </cell>
        </row>
        <row r="339">
          <cell r="A339" t="str">
            <v>KAIRO HENRIQUE SOUSA ARAUJO</v>
          </cell>
          <cell r="B339" t="str">
            <v>TECNICO (A) DE IMOBILIZACAO ORTOPEDICA</v>
          </cell>
          <cell r="C339">
            <v>1868.63</v>
          </cell>
          <cell r="D339">
            <v>0</v>
          </cell>
          <cell r="E339">
            <v>0</v>
          </cell>
          <cell r="F339">
            <v>2737.19</v>
          </cell>
          <cell r="G339">
            <v>394.25</v>
          </cell>
          <cell r="H339">
            <v>2342.94</v>
          </cell>
        </row>
        <row r="340">
          <cell r="A340" t="str">
            <v>ELISANGELA GOMES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2586.13</v>
          </cell>
          <cell r="G340">
            <v>790.89</v>
          </cell>
          <cell r="H340">
            <v>1795.24</v>
          </cell>
        </row>
        <row r="341">
          <cell r="A341" t="str">
            <v>CAMILA CAIURI NUNES FRANCO</v>
          </cell>
          <cell r="B341" t="str">
            <v>PSICOLOGO (A)</v>
          </cell>
          <cell r="C341">
            <v>3058.51</v>
          </cell>
          <cell r="D341">
            <v>0</v>
          </cell>
          <cell r="E341">
            <v>0</v>
          </cell>
          <cell r="F341">
            <v>3934.13</v>
          </cell>
          <cell r="G341">
            <v>564.22</v>
          </cell>
          <cell r="H341">
            <v>3369.91</v>
          </cell>
        </row>
        <row r="342">
          <cell r="A342" t="str">
            <v>NATHALIA DE CASTRO ARANTES</v>
          </cell>
          <cell r="B342" t="str">
            <v>BIOMEDICO (A)</v>
          </cell>
          <cell r="C342">
            <v>2919.78</v>
          </cell>
          <cell r="D342">
            <v>0</v>
          </cell>
          <cell r="E342">
            <v>0</v>
          </cell>
          <cell r="F342">
            <v>4087.69</v>
          </cell>
          <cell r="G342">
            <v>605.53</v>
          </cell>
          <cell r="H342">
            <v>3482.16</v>
          </cell>
        </row>
        <row r="343">
          <cell r="A343" t="str">
            <v>THAMARA TAVARES DE MESQUITA DIAS</v>
          </cell>
          <cell r="B343" t="str">
            <v>ENFERMEIRO (A)</v>
          </cell>
          <cell r="C343">
            <v>2883.17</v>
          </cell>
          <cell r="D343">
            <v>0</v>
          </cell>
          <cell r="E343">
            <v>0</v>
          </cell>
          <cell r="F343">
            <v>3388.51</v>
          </cell>
          <cell r="G343">
            <v>393.3</v>
          </cell>
          <cell r="H343">
            <v>2995.21</v>
          </cell>
        </row>
        <row r="344">
          <cell r="A344" t="str">
            <v>WANESSA ALVES SOARES LEAO</v>
          </cell>
          <cell r="B344" t="str">
            <v>FARMACEUTICO (A)</v>
          </cell>
          <cell r="C344">
            <v>2967.72</v>
          </cell>
          <cell r="D344">
            <v>0</v>
          </cell>
          <cell r="E344">
            <v>0</v>
          </cell>
          <cell r="F344">
            <v>3358.5</v>
          </cell>
          <cell r="G344">
            <v>385.74</v>
          </cell>
          <cell r="H344">
            <v>2972.76</v>
          </cell>
        </row>
        <row r="345">
          <cell r="A345" t="str">
            <v>ROGERIO DE SOUZA SANTOS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2578.63</v>
          </cell>
          <cell r="G345">
            <v>384.76</v>
          </cell>
          <cell r="H345">
            <v>2193.87</v>
          </cell>
        </row>
        <row r="346">
          <cell r="A346" t="str">
            <v>LUDIMILA ESCOBAR DA SILVA</v>
          </cell>
          <cell r="B346" t="str">
            <v>TECNICO (A) DE ENFERMAGEM</v>
          </cell>
          <cell r="C346">
            <v>1868.63</v>
          </cell>
          <cell r="D346">
            <v>0</v>
          </cell>
          <cell r="E346">
            <v>0</v>
          </cell>
          <cell r="F346">
            <v>2450.15</v>
          </cell>
          <cell r="G346">
            <v>228.74</v>
          </cell>
          <cell r="H346">
            <v>2221.41</v>
          </cell>
        </row>
        <row r="347">
          <cell r="A347" t="str">
            <v>MARLEIDE DIAS DA CRUZ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2349.8000000000002</v>
          </cell>
          <cell r="G347">
            <v>212.23</v>
          </cell>
          <cell r="H347">
            <v>2137.5700000000002</v>
          </cell>
        </row>
        <row r="348">
          <cell r="A348" t="str">
            <v>WIUARLEYS MOREIRA DOS SANTOS</v>
          </cell>
          <cell r="B348" t="str">
            <v>ENFERMEIRO (A)</v>
          </cell>
          <cell r="C348">
            <v>2883.17</v>
          </cell>
          <cell r="D348">
            <v>0</v>
          </cell>
          <cell r="E348">
            <v>0</v>
          </cell>
          <cell r="F348">
            <v>3892.05</v>
          </cell>
          <cell r="G348">
            <v>629.39</v>
          </cell>
          <cell r="H348">
            <v>3262.66</v>
          </cell>
        </row>
        <row r="349">
          <cell r="A349" t="str">
            <v>TASSIA BARROS DOS SANTOS COSTA</v>
          </cell>
          <cell r="B349" t="str">
            <v>ENFERMEIRO (A)</v>
          </cell>
          <cell r="C349">
            <v>2883.17</v>
          </cell>
          <cell r="D349">
            <v>0</v>
          </cell>
          <cell r="E349">
            <v>0</v>
          </cell>
          <cell r="F349">
            <v>3413.89</v>
          </cell>
          <cell r="G349">
            <v>399.7</v>
          </cell>
          <cell r="H349">
            <v>3014.19</v>
          </cell>
        </row>
        <row r="350">
          <cell r="A350" t="str">
            <v>LEONARDO KAWANISHI VIEIRA</v>
          </cell>
          <cell r="B350" t="str">
            <v>ANALISTA DE SISTEMA</v>
          </cell>
          <cell r="C350">
            <v>3044.94</v>
          </cell>
          <cell r="D350">
            <v>0</v>
          </cell>
          <cell r="E350">
            <v>0</v>
          </cell>
          <cell r="F350">
            <v>3434.02</v>
          </cell>
          <cell r="G350">
            <v>404.78</v>
          </cell>
          <cell r="H350">
            <v>3029.24</v>
          </cell>
        </row>
        <row r="351">
          <cell r="A351" t="str">
            <v>LAFAYETT ALENCAR DE ALMEIDA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2349.8000000000002</v>
          </cell>
          <cell r="G351">
            <v>212.23</v>
          </cell>
          <cell r="H351">
            <v>2137.5700000000002</v>
          </cell>
        </row>
        <row r="352">
          <cell r="A352" t="str">
            <v>ANA PAULA RIBEIRO SILVA</v>
          </cell>
          <cell r="B352" t="str">
            <v>ENFERMEIRO (A)</v>
          </cell>
          <cell r="C352">
            <v>2883.17</v>
          </cell>
          <cell r="D352">
            <v>0</v>
          </cell>
          <cell r="E352">
            <v>0</v>
          </cell>
          <cell r="F352">
            <v>3413.89</v>
          </cell>
          <cell r="G352">
            <v>399.7</v>
          </cell>
          <cell r="H352">
            <v>3014.19</v>
          </cell>
        </row>
        <row r="353">
          <cell r="A353" t="str">
            <v>WILSON FRANCISCO DE ARAUJO</v>
          </cell>
          <cell r="B353" t="str">
            <v>ASSISTENTE ADMINISTRATIVO</v>
          </cell>
          <cell r="C353">
            <v>1868.63</v>
          </cell>
          <cell r="D353">
            <v>0</v>
          </cell>
          <cell r="E353">
            <v>0</v>
          </cell>
          <cell r="F353">
            <v>2740.25</v>
          </cell>
          <cell r="G353">
            <v>268.48</v>
          </cell>
          <cell r="H353">
            <v>2471.77</v>
          </cell>
        </row>
        <row r="354">
          <cell r="A354" t="str">
            <v>FLAVIO FRANCISCO ALBUQUERQUE DOS SANTOS</v>
          </cell>
          <cell r="B354" t="str">
            <v>DIRETOR (A) GERAL</v>
          </cell>
          <cell r="C354">
            <v>14040</v>
          </cell>
          <cell r="D354">
            <v>0</v>
          </cell>
          <cell r="E354">
            <v>0</v>
          </cell>
          <cell r="F354">
            <v>17834</v>
          </cell>
          <cell r="G354">
            <v>4635.5600000000004</v>
          </cell>
          <cell r="H354">
            <v>13198.44</v>
          </cell>
        </row>
        <row r="355">
          <cell r="A355" t="str">
            <v>ARTHUR ANTUNES OLIVEIRA DA SILVEIRA</v>
          </cell>
          <cell r="B355" t="str">
            <v>FISIOTERAPEUTA</v>
          </cell>
          <cell r="C355">
            <v>2533.58</v>
          </cell>
          <cell r="D355">
            <v>0</v>
          </cell>
          <cell r="E355">
            <v>0</v>
          </cell>
          <cell r="F355">
            <v>2941.22</v>
          </cell>
          <cell r="G355">
            <v>320.08</v>
          </cell>
          <cell r="H355">
            <v>2621.14</v>
          </cell>
        </row>
        <row r="356">
          <cell r="A356" t="str">
            <v>AMANDA ALVES DE SOUSA</v>
          </cell>
          <cell r="B356" t="str">
            <v>TECNICO (A) DE ENFERMAGEM</v>
          </cell>
          <cell r="C356">
            <v>1868.63</v>
          </cell>
          <cell r="D356">
            <v>0</v>
          </cell>
          <cell r="E356">
            <v>0</v>
          </cell>
          <cell r="F356">
            <v>2471</v>
          </cell>
          <cell r="G356">
            <v>232.62</v>
          </cell>
          <cell r="H356">
            <v>2238.38</v>
          </cell>
        </row>
        <row r="357">
          <cell r="A357" t="str">
            <v>LAURA ESTEVES CARDOSO</v>
          </cell>
          <cell r="B357" t="str">
            <v>FARMACEUTICO (A)</v>
          </cell>
          <cell r="C357">
            <v>2967.72</v>
          </cell>
          <cell r="D357">
            <v>0</v>
          </cell>
          <cell r="E357">
            <v>0</v>
          </cell>
          <cell r="F357">
            <v>3746.66</v>
          </cell>
          <cell r="G357">
            <v>513.79</v>
          </cell>
          <cell r="H357">
            <v>3232.87</v>
          </cell>
        </row>
        <row r="358">
          <cell r="A358" t="str">
            <v>ANNA CLAUDIA CARLOS FERREIRA</v>
          </cell>
          <cell r="B358" t="str">
            <v>AUXILIAR DE FARMACIA</v>
          </cell>
          <cell r="C358">
            <v>1698.74</v>
          </cell>
          <cell r="D358">
            <v>0</v>
          </cell>
          <cell r="E358">
            <v>0</v>
          </cell>
          <cell r="F358">
            <v>2158.1999999999998</v>
          </cell>
          <cell r="G358">
            <v>277.97000000000003</v>
          </cell>
          <cell r="H358">
            <v>1880.23</v>
          </cell>
        </row>
        <row r="359">
          <cell r="A359" t="str">
            <v>ORLANA FERREIRA DE SOUZA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2630.33</v>
          </cell>
          <cell r="G359">
            <v>360.15</v>
          </cell>
          <cell r="H359">
            <v>2270.1799999999998</v>
          </cell>
        </row>
        <row r="360">
          <cell r="A360" t="str">
            <v>MARCIA DO SOCORRO DAMASCENO NASCIMENTO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2471</v>
          </cell>
          <cell r="G360">
            <v>232.62</v>
          </cell>
          <cell r="H360">
            <v>2238.38</v>
          </cell>
        </row>
        <row r="361">
          <cell r="A361" t="str">
            <v>LIGIA RODRIGUES FRANCO</v>
          </cell>
          <cell r="B361" t="str">
            <v>FARMACEUTICO (A)</v>
          </cell>
          <cell r="C361">
            <v>2967.72</v>
          </cell>
          <cell r="D361">
            <v>3720.39</v>
          </cell>
          <cell r="E361">
            <v>937.38</v>
          </cell>
          <cell r="F361">
            <v>5893.8</v>
          </cell>
          <cell r="G361">
            <v>5893.8</v>
          </cell>
          <cell r="H361">
            <v>0</v>
          </cell>
        </row>
        <row r="362">
          <cell r="A362" t="str">
            <v>FERNANDO GONCALVES DE ALELUIA RESENDE</v>
          </cell>
          <cell r="B362" t="str">
            <v>MOTORISTA DE AMBULANCIA</v>
          </cell>
          <cell r="C362">
            <v>1849.15</v>
          </cell>
          <cell r="D362">
            <v>0</v>
          </cell>
          <cell r="E362">
            <v>0</v>
          </cell>
          <cell r="F362">
            <v>2651.25</v>
          </cell>
          <cell r="G362">
            <v>251.92</v>
          </cell>
          <cell r="H362">
            <v>2399.33</v>
          </cell>
        </row>
        <row r="363">
          <cell r="A363" t="str">
            <v>THALYSSA MORAES FERREIRA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2349.8000000000002</v>
          </cell>
          <cell r="G363">
            <v>212.23</v>
          </cell>
          <cell r="H363">
            <v>2137.5700000000002</v>
          </cell>
        </row>
        <row r="364">
          <cell r="A364" t="str">
            <v>ELISMAR ALMEIDA DOS SANTOS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2329.0300000000002</v>
          </cell>
          <cell r="G364">
            <v>208.95</v>
          </cell>
          <cell r="H364">
            <v>2120.08</v>
          </cell>
        </row>
        <row r="365">
          <cell r="A365" t="str">
            <v>APOLENICE FREITAS MELICIO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2471</v>
          </cell>
          <cell r="G365">
            <v>232.62</v>
          </cell>
          <cell r="H365">
            <v>2238.38</v>
          </cell>
        </row>
        <row r="366">
          <cell r="A366" t="str">
            <v>ALICE DA PENHA GOMES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0</v>
          </cell>
          <cell r="F366">
            <v>2465.39</v>
          </cell>
          <cell r="G366">
            <v>319.27999999999997</v>
          </cell>
          <cell r="H366">
            <v>2146.11</v>
          </cell>
        </row>
        <row r="367">
          <cell r="A367" t="str">
            <v>GABRIEL JULIANO DE MATOS</v>
          </cell>
          <cell r="B367" t="str">
            <v>MOTORISTA</v>
          </cell>
          <cell r="C367">
            <v>2038.5</v>
          </cell>
          <cell r="D367">
            <v>0</v>
          </cell>
          <cell r="E367">
            <v>0</v>
          </cell>
          <cell r="F367">
            <v>2896.41</v>
          </cell>
          <cell r="G367">
            <v>419.83</v>
          </cell>
          <cell r="H367">
            <v>2476.58</v>
          </cell>
        </row>
        <row r="368">
          <cell r="A368" t="str">
            <v>UILMA BATISTA COELHO</v>
          </cell>
          <cell r="B368" t="str">
            <v>ENFERMEIRO (A)</v>
          </cell>
          <cell r="C368">
            <v>2883.17</v>
          </cell>
          <cell r="D368">
            <v>0</v>
          </cell>
          <cell r="E368">
            <v>0</v>
          </cell>
          <cell r="F368">
            <v>3246.77</v>
          </cell>
          <cell r="G368">
            <v>626.98</v>
          </cell>
          <cell r="H368">
            <v>2619.79</v>
          </cell>
        </row>
        <row r="369">
          <cell r="A369" t="str">
            <v>LUIZA BERNADETH BARBOSA DE ARAUJO LIMA</v>
          </cell>
          <cell r="B369" t="str">
            <v>ASSISTENTE SOCIAL</v>
          </cell>
          <cell r="C369">
            <v>3058.51</v>
          </cell>
          <cell r="D369">
            <v>0</v>
          </cell>
          <cell r="E369">
            <v>0</v>
          </cell>
          <cell r="F369">
            <v>3934.13</v>
          </cell>
          <cell r="G369">
            <v>584.22</v>
          </cell>
          <cell r="H369">
            <v>3349.91</v>
          </cell>
        </row>
        <row r="370">
          <cell r="A370" t="str">
            <v>ANNA GABRIELA PEREIRA DOS SANTOS</v>
          </cell>
          <cell r="B370" t="str">
            <v>TECNICO (A) DE ENFERMAGEM</v>
          </cell>
          <cell r="C370">
            <v>1868.63</v>
          </cell>
          <cell r="D370">
            <v>0</v>
          </cell>
          <cell r="E370">
            <v>0</v>
          </cell>
          <cell r="F370">
            <v>2456.9</v>
          </cell>
          <cell r="G370">
            <v>203.82</v>
          </cell>
          <cell r="H370">
            <v>2253.08</v>
          </cell>
        </row>
        <row r="371">
          <cell r="A371" t="str">
            <v>RAYLA NOVAIS DA SILVA</v>
          </cell>
          <cell r="B371" t="str">
            <v>AUXILIAR DE FARMACIA</v>
          </cell>
          <cell r="C371">
            <v>1698.74</v>
          </cell>
          <cell r="D371">
            <v>0</v>
          </cell>
          <cell r="E371">
            <v>0</v>
          </cell>
          <cell r="F371">
            <v>2026.08</v>
          </cell>
          <cell r="G371">
            <v>164.16</v>
          </cell>
          <cell r="H371">
            <v>1861.92</v>
          </cell>
        </row>
        <row r="372">
          <cell r="A372" t="str">
            <v>RENATA RAMOS OLIVEIRA</v>
          </cell>
          <cell r="B372" t="str">
            <v>TECNICO (A) DE ENFERMAGEM</v>
          </cell>
          <cell r="C372">
            <v>1868.63</v>
          </cell>
          <cell r="D372">
            <v>0</v>
          </cell>
          <cell r="E372">
            <v>0</v>
          </cell>
          <cell r="F372">
            <v>2471</v>
          </cell>
          <cell r="G372">
            <v>317.63</v>
          </cell>
          <cell r="H372">
            <v>2153.37</v>
          </cell>
        </row>
        <row r="373">
          <cell r="A373" t="str">
            <v>KELLY APARECIDA RODRIGUES ALVES</v>
          </cell>
          <cell r="B373" t="str">
            <v>AUXILIAR ADMINISTRATIVO</v>
          </cell>
          <cell r="C373">
            <v>1320.6</v>
          </cell>
          <cell r="D373">
            <v>0</v>
          </cell>
          <cell r="E373">
            <v>0</v>
          </cell>
          <cell r="F373">
            <v>1743.06</v>
          </cell>
          <cell r="G373">
            <v>217.93</v>
          </cell>
          <cell r="H373">
            <v>1525.13</v>
          </cell>
        </row>
        <row r="374">
          <cell r="A374" t="str">
            <v>CLEONICE PEREIRA DE SOUSA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2538.58</v>
          </cell>
          <cell r="G374">
            <v>245.19</v>
          </cell>
          <cell r="H374">
            <v>2293.39</v>
          </cell>
        </row>
        <row r="375">
          <cell r="A375" t="str">
            <v>IEZA MARIA CIRQUEIRA VIEIRA</v>
          </cell>
          <cell r="B375" t="str">
            <v>TECNICO (A) DE ENFERMAGEM</v>
          </cell>
          <cell r="C375">
            <v>1868.63</v>
          </cell>
          <cell r="D375">
            <v>0</v>
          </cell>
          <cell r="E375">
            <v>0</v>
          </cell>
          <cell r="F375">
            <v>2895.68</v>
          </cell>
          <cell r="G375">
            <v>423.73</v>
          </cell>
          <cell r="H375">
            <v>2471.9499999999998</v>
          </cell>
        </row>
        <row r="376">
          <cell r="A376" t="str">
            <v>FERNANDA APARECIDA DE MORAIS</v>
          </cell>
          <cell r="B376" t="str">
            <v>ASSISTENTE SOCIAL</v>
          </cell>
          <cell r="C376">
            <v>3058.51</v>
          </cell>
          <cell r="D376">
            <v>0</v>
          </cell>
          <cell r="E376">
            <v>0</v>
          </cell>
          <cell r="F376">
            <v>3934.13</v>
          </cell>
          <cell r="G376">
            <v>564.22</v>
          </cell>
          <cell r="H376">
            <v>3369.91</v>
          </cell>
        </row>
        <row r="377">
          <cell r="A377" t="str">
            <v>MARIA DO CARMO DOS SANTOS DA SILVA</v>
          </cell>
          <cell r="B377" t="str">
            <v>ENFERMEIRO (A)</v>
          </cell>
          <cell r="C377">
            <v>2883.17</v>
          </cell>
          <cell r="D377">
            <v>0</v>
          </cell>
          <cell r="E377">
            <v>0</v>
          </cell>
          <cell r="F377">
            <v>3125.57</v>
          </cell>
          <cell r="G377">
            <v>325.93</v>
          </cell>
          <cell r="H377">
            <v>2799.64</v>
          </cell>
        </row>
        <row r="378">
          <cell r="A378" t="str">
            <v>GAEL DA SILVA</v>
          </cell>
          <cell r="B378" t="str">
            <v>SUPERVISOR (A) DE RADIOLOGIA</v>
          </cell>
          <cell r="C378">
            <v>2270.94</v>
          </cell>
          <cell r="D378">
            <v>0</v>
          </cell>
          <cell r="E378">
            <v>0</v>
          </cell>
          <cell r="F378">
            <v>4362.29</v>
          </cell>
          <cell r="G378">
            <v>778.97</v>
          </cell>
          <cell r="H378">
            <v>3583.32</v>
          </cell>
        </row>
        <row r="379">
          <cell r="A379" t="str">
            <v>VINICIOS SOUZA DE MELO</v>
          </cell>
          <cell r="B379" t="str">
            <v>ANALISTA DE SISTEMA</v>
          </cell>
          <cell r="C379">
            <v>3044.94</v>
          </cell>
          <cell r="D379">
            <v>0</v>
          </cell>
          <cell r="E379">
            <v>0</v>
          </cell>
          <cell r="F379">
            <v>3434.02</v>
          </cell>
          <cell r="G379">
            <v>433.22</v>
          </cell>
          <cell r="H379">
            <v>3000.8</v>
          </cell>
        </row>
        <row r="380">
          <cell r="A380" t="str">
            <v>RANIELE OLIVEIRA LOPES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0</v>
          </cell>
          <cell r="F380">
            <v>2471</v>
          </cell>
          <cell r="G380">
            <v>232.62</v>
          </cell>
          <cell r="H380">
            <v>2238.38</v>
          </cell>
        </row>
        <row r="381">
          <cell r="A381" t="str">
            <v>MARIA HELENA DOURADO DA SILVA</v>
          </cell>
          <cell r="B381" t="str">
            <v>TECNICO (A) DE ENFERMAGEM</v>
          </cell>
          <cell r="C381">
            <v>1868.63</v>
          </cell>
          <cell r="D381">
            <v>0</v>
          </cell>
          <cell r="E381">
            <v>0</v>
          </cell>
          <cell r="F381">
            <v>2691.45</v>
          </cell>
          <cell r="G381">
            <v>385.75</v>
          </cell>
          <cell r="H381">
            <v>2305.6999999999998</v>
          </cell>
        </row>
        <row r="382">
          <cell r="A382" t="str">
            <v>LILLIANNY GOMES DE FRANCA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2733.58</v>
          </cell>
          <cell r="G382">
            <v>267.24</v>
          </cell>
          <cell r="H382">
            <v>2466.34</v>
          </cell>
        </row>
        <row r="383">
          <cell r="A383" t="str">
            <v>LIDIANE FREITAS SOUZA</v>
          </cell>
          <cell r="B383" t="str">
            <v>TECNICO (A) DE ENFERMAGEM</v>
          </cell>
          <cell r="C383">
            <v>1868.63</v>
          </cell>
          <cell r="D383">
            <v>0</v>
          </cell>
          <cell r="E383">
            <v>0</v>
          </cell>
          <cell r="F383">
            <v>2738</v>
          </cell>
          <cell r="G383">
            <v>282.27999999999997</v>
          </cell>
          <cell r="H383">
            <v>2455.7199999999998</v>
          </cell>
        </row>
        <row r="384">
          <cell r="A384" t="str">
            <v>ELISA ANDRIELLY DE SOUZA</v>
          </cell>
          <cell r="B384" t="str">
            <v>TECNICO (A) DE ENFERMAGEM</v>
          </cell>
          <cell r="C384">
            <v>1868.63</v>
          </cell>
          <cell r="D384">
            <v>0</v>
          </cell>
          <cell r="E384">
            <v>0</v>
          </cell>
          <cell r="F384">
            <v>2471</v>
          </cell>
          <cell r="G384">
            <v>232.62</v>
          </cell>
          <cell r="H384">
            <v>2238.38</v>
          </cell>
        </row>
        <row r="385">
          <cell r="A385" t="str">
            <v>JOANA VANESSA SOUSA DA SILVA FROTA</v>
          </cell>
          <cell r="B385" t="str">
            <v>INSTRUMENTADOR CIRURGICO</v>
          </cell>
          <cell r="C385">
            <v>2083.38</v>
          </cell>
          <cell r="D385">
            <v>0</v>
          </cell>
          <cell r="E385">
            <v>0</v>
          </cell>
          <cell r="F385">
            <v>2713.19</v>
          </cell>
          <cell r="G385">
            <v>263.45</v>
          </cell>
          <cell r="H385">
            <v>2449.7399999999998</v>
          </cell>
        </row>
        <row r="386">
          <cell r="A386" t="str">
            <v>DANIEL DE SOUZA PEREIRA</v>
          </cell>
          <cell r="B386" t="str">
            <v>PEDREIRO</v>
          </cell>
          <cell r="C386">
            <v>1804.52</v>
          </cell>
          <cell r="D386">
            <v>0</v>
          </cell>
          <cell r="E386">
            <v>0</v>
          </cell>
          <cell r="F386">
            <v>2277.5100000000002</v>
          </cell>
          <cell r="G386">
            <v>295.06</v>
          </cell>
          <cell r="H386">
            <v>1982.45</v>
          </cell>
        </row>
        <row r="387">
          <cell r="A387" t="str">
            <v>FERNANDA TAVARES MOREIRA CHERULLI EDREIRA</v>
          </cell>
          <cell r="B387" t="str">
            <v>COORDENADOR (A) DE FATURAMENTO E SAME</v>
          </cell>
          <cell r="C387">
            <v>4109.1899999999996</v>
          </cell>
          <cell r="D387">
            <v>10875.86</v>
          </cell>
          <cell r="E387">
            <v>1359.48</v>
          </cell>
          <cell r="F387">
            <v>13685.45</v>
          </cell>
          <cell r="G387">
            <v>13685.45</v>
          </cell>
          <cell r="H387">
            <v>0</v>
          </cell>
        </row>
        <row r="388">
          <cell r="A388" t="str">
            <v>FRANCIMARO GONCALVES DOS SANTOS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2349.8000000000002</v>
          </cell>
          <cell r="G388">
            <v>212.23</v>
          </cell>
          <cell r="H388">
            <v>2137.5700000000002</v>
          </cell>
        </row>
        <row r="389">
          <cell r="A389" t="str">
            <v>HELLEN CRISTIAN CARDOSO MENDANHA</v>
          </cell>
          <cell r="B389" t="str">
            <v>ENFERMEIRO (A)</v>
          </cell>
          <cell r="C389">
            <v>2883.17</v>
          </cell>
          <cell r="D389">
            <v>0</v>
          </cell>
          <cell r="E389">
            <v>0</v>
          </cell>
          <cell r="F389">
            <v>3413.89</v>
          </cell>
          <cell r="G389">
            <v>428.14</v>
          </cell>
          <cell r="H389">
            <v>2985.75</v>
          </cell>
        </row>
        <row r="390">
          <cell r="A390" t="str">
            <v>KEYLA LIMA SILVERIO</v>
          </cell>
          <cell r="B390" t="str">
            <v>ASSISTENTE ADMINISTRATIVO</v>
          </cell>
          <cell r="C390">
            <v>1868.63</v>
          </cell>
          <cell r="D390">
            <v>0</v>
          </cell>
          <cell r="E390">
            <v>0</v>
          </cell>
          <cell r="F390">
            <v>2372.81</v>
          </cell>
          <cell r="G390">
            <v>195.37</v>
          </cell>
          <cell r="H390">
            <v>2177.44</v>
          </cell>
        </row>
        <row r="391">
          <cell r="A391" t="str">
            <v>LUCIANA ANDRIELLI RAMOS</v>
          </cell>
          <cell r="B391" t="str">
            <v>TECNICO (A) DE ENFERMAGEM</v>
          </cell>
          <cell r="C391">
            <v>1868.63</v>
          </cell>
          <cell r="D391">
            <v>0</v>
          </cell>
          <cell r="E391">
            <v>0</v>
          </cell>
          <cell r="F391">
            <v>2349.8000000000002</v>
          </cell>
          <cell r="G391">
            <v>212.23</v>
          </cell>
          <cell r="H391">
            <v>2137.5700000000002</v>
          </cell>
        </row>
        <row r="392">
          <cell r="A392" t="str">
            <v>MARIA DE LOURDES BARBOSA SILVA FREITAS</v>
          </cell>
          <cell r="B392" t="str">
            <v>ENFERMEIRO (A)</v>
          </cell>
          <cell r="C392">
            <v>2883.17</v>
          </cell>
          <cell r="D392">
            <v>0</v>
          </cell>
          <cell r="E392">
            <v>0</v>
          </cell>
          <cell r="F392">
            <v>3524.24</v>
          </cell>
          <cell r="G392">
            <v>527.80999999999995</v>
          </cell>
          <cell r="H392">
            <v>2996.43</v>
          </cell>
        </row>
        <row r="393">
          <cell r="A393" t="str">
            <v>RONDINELIO TEIXEIRA DE SOUSA</v>
          </cell>
          <cell r="B393" t="str">
            <v>ELETRICISTA</v>
          </cell>
          <cell r="C393">
            <v>2020.08</v>
          </cell>
          <cell r="D393">
            <v>1916.09</v>
          </cell>
          <cell r="E393">
            <v>990.72</v>
          </cell>
          <cell r="F393">
            <v>6204.01</v>
          </cell>
          <cell r="G393">
            <v>6204.01</v>
          </cell>
          <cell r="H393">
            <v>0</v>
          </cell>
        </row>
        <row r="394">
          <cell r="A394" t="str">
            <v>VANESSA CRISTINA DE AQUINO LEAO BERALDO</v>
          </cell>
          <cell r="B394" t="str">
            <v>GERENTE DE ENFERMAGEM</v>
          </cell>
          <cell r="C394">
            <v>9512.94</v>
          </cell>
          <cell r="D394">
            <v>0</v>
          </cell>
          <cell r="E394">
            <v>0</v>
          </cell>
          <cell r="F394">
            <v>10230.99</v>
          </cell>
          <cell r="G394">
            <v>2544.73</v>
          </cell>
          <cell r="H394">
            <v>7686.26</v>
          </cell>
        </row>
        <row r="395">
          <cell r="A395" t="str">
            <v>WELSEM IVAIR GENSKE DE GODOY</v>
          </cell>
          <cell r="B395" t="str">
            <v>BIOMEDICO (A)</v>
          </cell>
          <cell r="C395">
            <v>2919.78</v>
          </cell>
          <cell r="D395">
            <v>0</v>
          </cell>
          <cell r="E395">
            <v>0</v>
          </cell>
          <cell r="F395">
            <v>4087.69</v>
          </cell>
          <cell r="G395">
            <v>605.53</v>
          </cell>
          <cell r="H395">
            <v>3482.16</v>
          </cell>
        </row>
        <row r="396">
          <cell r="A396" t="str">
            <v>AMANDA SOARES RODRIGUES FONSECA</v>
          </cell>
          <cell r="B396" t="str">
            <v>ASSISTENTE ADMINISTRATIVO</v>
          </cell>
          <cell r="C396">
            <v>1868.63</v>
          </cell>
          <cell r="D396">
            <v>0</v>
          </cell>
          <cell r="E396">
            <v>0</v>
          </cell>
          <cell r="F396">
            <v>2409.37</v>
          </cell>
          <cell r="G396">
            <v>333.78</v>
          </cell>
          <cell r="H396">
            <v>2075.59</v>
          </cell>
        </row>
        <row r="397">
          <cell r="A397" t="str">
            <v>AURELINA ARAUJO NOGUEIRA DIAS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2724.49</v>
          </cell>
          <cell r="G397">
            <v>265.55</v>
          </cell>
          <cell r="H397">
            <v>2458.94</v>
          </cell>
        </row>
        <row r="398">
          <cell r="A398" t="str">
            <v>GABRIELA ALEKSANDRA PIRES DA FONSECA</v>
          </cell>
          <cell r="B398" t="str">
            <v>ENFERMEIRO (A)</v>
          </cell>
          <cell r="C398">
            <v>3524.32</v>
          </cell>
          <cell r="D398">
            <v>0</v>
          </cell>
          <cell r="E398">
            <v>0</v>
          </cell>
          <cell r="F398">
            <v>4660.04</v>
          </cell>
          <cell r="G398">
            <v>1090.8599999999999</v>
          </cell>
          <cell r="H398">
            <v>3569.18</v>
          </cell>
        </row>
        <row r="399">
          <cell r="A399" t="str">
            <v>JONATHAN CATULIO DOS SANTOS</v>
          </cell>
          <cell r="B399" t="str">
            <v>ESTAGIARIO (A)</v>
          </cell>
          <cell r="C399">
            <v>600</v>
          </cell>
          <cell r="D399">
            <v>0</v>
          </cell>
          <cell r="E399">
            <v>0</v>
          </cell>
          <cell r="F399">
            <v>220</v>
          </cell>
          <cell r="G399">
            <v>220</v>
          </cell>
          <cell r="H399">
            <v>0</v>
          </cell>
        </row>
        <row r="400">
          <cell r="A400" t="str">
            <v>KEITIANE SANTOS CONCEICAO</v>
          </cell>
          <cell r="B400" t="str">
            <v>AUXILIAR DE FARMACIA</v>
          </cell>
          <cell r="C400">
            <v>1698.74</v>
          </cell>
          <cell r="D400">
            <v>0</v>
          </cell>
          <cell r="E400">
            <v>0</v>
          </cell>
          <cell r="F400">
            <v>2158.1999999999998</v>
          </cell>
          <cell r="G400">
            <v>277.97000000000003</v>
          </cell>
          <cell r="H400">
            <v>1880.23</v>
          </cell>
        </row>
        <row r="401">
          <cell r="A401" t="str">
            <v>LUANE GARCIA BATISTA</v>
          </cell>
          <cell r="B401" t="str">
            <v>FONOAUDIOLOGO (A)</v>
          </cell>
          <cell r="C401">
            <v>4486.99</v>
          </cell>
          <cell r="D401">
            <v>0</v>
          </cell>
          <cell r="E401">
            <v>0</v>
          </cell>
          <cell r="F401">
            <v>5302.73</v>
          </cell>
          <cell r="G401">
            <v>1008.33</v>
          </cell>
          <cell r="H401">
            <v>4294.3999999999996</v>
          </cell>
        </row>
        <row r="402">
          <cell r="A402" t="str">
            <v>MARIA DAS VITORIAS AZEVEDO GUILHERME</v>
          </cell>
          <cell r="B402" t="str">
            <v>RECEPCIONISTA</v>
          </cell>
          <cell r="C402">
            <v>1345.05</v>
          </cell>
          <cell r="D402">
            <v>0</v>
          </cell>
          <cell r="E402">
            <v>0</v>
          </cell>
          <cell r="F402">
            <v>1790.07</v>
          </cell>
          <cell r="G402">
            <v>223.62</v>
          </cell>
          <cell r="H402">
            <v>1566.45</v>
          </cell>
        </row>
        <row r="403">
          <cell r="A403" t="str">
            <v>NARAYANE SOUZA SOARES</v>
          </cell>
          <cell r="B403" t="str">
            <v>ASSISTENTE ADMINISTRATIVO</v>
          </cell>
          <cell r="C403">
            <v>1868.63</v>
          </cell>
          <cell r="D403">
            <v>0</v>
          </cell>
          <cell r="E403">
            <v>0</v>
          </cell>
          <cell r="F403">
            <v>2349.8000000000002</v>
          </cell>
          <cell r="G403">
            <v>193.3</v>
          </cell>
          <cell r="H403">
            <v>2156.5</v>
          </cell>
        </row>
        <row r="404">
          <cell r="A404" t="str">
            <v>NATHALIA MARCIEL FERASIM TEIXEIRA</v>
          </cell>
          <cell r="B404" t="str">
            <v>TECNICO (A) DE ENFERMAGEM</v>
          </cell>
          <cell r="C404">
            <v>1868.63</v>
          </cell>
          <cell r="D404">
            <v>0</v>
          </cell>
          <cell r="E404">
            <v>0</v>
          </cell>
          <cell r="F404">
            <v>2903.25</v>
          </cell>
          <cell r="G404">
            <v>298.8</v>
          </cell>
          <cell r="H404">
            <v>2604.4499999999998</v>
          </cell>
        </row>
        <row r="405">
          <cell r="A405" t="str">
            <v>ROSANA DE OLIVEIRA MOURA</v>
          </cell>
          <cell r="B405" t="str">
            <v>SUPERVISOR DE SUPRIMENTOS</v>
          </cell>
          <cell r="C405">
            <v>4431.21</v>
          </cell>
          <cell r="D405">
            <v>0</v>
          </cell>
          <cell r="E405">
            <v>0</v>
          </cell>
          <cell r="F405">
            <v>5252.48</v>
          </cell>
          <cell r="G405">
            <v>989.42</v>
          </cell>
          <cell r="H405">
            <v>4263.0600000000004</v>
          </cell>
        </row>
        <row r="406">
          <cell r="A406" t="str">
            <v>SIRLEY PEDRO FERREIRA EVANGELISTA</v>
          </cell>
          <cell r="B406" t="str">
            <v>TECNICO (A) DE ENFERMAGEM</v>
          </cell>
          <cell r="C406">
            <v>1868.63</v>
          </cell>
          <cell r="D406">
            <v>0</v>
          </cell>
          <cell r="E406">
            <v>0</v>
          </cell>
          <cell r="F406">
            <v>2471</v>
          </cell>
          <cell r="G406">
            <v>344.74</v>
          </cell>
          <cell r="H406">
            <v>2126.2600000000002</v>
          </cell>
        </row>
        <row r="407">
          <cell r="A407" t="str">
            <v>HUAINNY BRASIEL CHAVES</v>
          </cell>
          <cell r="B407" t="str">
            <v>BIOMEDICO (A)</v>
          </cell>
          <cell r="C407">
            <v>2919.78</v>
          </cell>
          <cell r="D407">
            <v>0</v>
          </cell>
          <cell r="E407">
            <v>0</v>
          </cell>
          <cell r="F407">
            <v>4381.95</v>
          </cell>
          <cell r="G407">
            <v>656.24</v>
          </cell>
          <cell r="H407">
            <v>3725.71</v>
          </cell>
        </row>
        <row r="408">
          <cell r="A408" t="str">
            <v>LUCIMAR JOAQUINA DA SILVA RIBEIRO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2471</v>
          </cell>
          <cell r="G408">
            <v>330.52</v>
          </cell>
          <cell r="H408">
            <v>2140.48</v>
          </cell>
        </row>
        <row r="409">
          <cell r="A409" t="str">
            <v>MARCELO VIANA DA SILVA</v>
          </cell>
          <cell r="B409" t="str">
            <v>AUXILIAR DE MANUTENCAO</v>
          </cell>
          <cell r="C409">
            <v>1360.94</v>
          </cell>
          <cell r="D409">
            <v>0</v>
          </cell>
          <cell r="E409">
            <v>0</v>
          </cell>
          <cell r="F409">
            <v>1777.24</v>
          </cell>
          <cell r="G409">
            <v>223.43</v>
          </cell>
          <cell r="H409">
            <v>1553.81</v>
          </cell>
        </row>
        <row r="410">
          <cell r="A410" t="str">
            <v>DANIEL RODRIGUES CHAVES FABINO</v>
          </cell>
          <cell r="B410" t="str">
            <v>ANALISTA ADMINISTRATIVO</v>
          </cell>
          <cell r="C410">
            <v>2991.32</v>
          </cell>
          <cell r="D410">
            <v>0</v>
          </cell>
          <cell r="E410">
            <v>0</v>
          </cell>
          <cell r="F410">
            <v>3373.55</v>
          </cell>
          <cell r="G410">
            <v>569.02</v>
          </cell>
          <cell r="H410">
            <v>2804.53</v>
          </cell>
        </row>
        <row r="411">
          <cell r="A411" t="str">
            <v>DILIANE DINIZ DE FREITAS ALVES</v>
          </cell>
          <cell r="B411" t="str">
            <v>ENFERMEIRO (A)</v>
          </cell>
          <cell r="C411">
            <v>2883.17</v>
          </cell>
          <cell r="D411">
            <v>0</v>
          </cell>
          <cell r="E411">
            <v>0</v>
          </cell>
          <cell r="F411">
            <v>3413.89</v>
          </cell>
          <cell r="G411">
            <v>572.69000000000005</v>
          </cell>
          <cell r="H411">
            <v>2841.2</v>
          </cell>
        </row>
        <row r="412">
          <cell r="A412" t="str">
            <v>SILVIA ALVES DE SOUSA</v>
          </cell>
          <cell r="B412" t="str">
            <v>ENFERMEIRO (A)</v>
          </cell>
          <cell r="C412">
            <v>2883.17</v>
          </cell>
          <cell r="D412">
            <v>0</v>
          </cell>
          <cell r="E412">
            <v>0</v>
          </cell>
          <cell r="F412">
            <v>3603.73</v>
          </cell>
          <cell r="G412">
            <v>475.98</v>
          </cell>
          <cell r="H412">
            <v>3127.75</v>
          </cell>
        </row>
        <row r="413">
          <cell r="A413" t="str">
            <v>SHIRLEY CANTUARIO DE BRITO BALBINO</v>
          </cell>
          <cell r="B413" t="str">
            <v>BIOMEDICO (A)</v>
          </cell>
          <cell r="C413">
            <v>2919.78</v>
          </cell>
          <cell r="D413">
            <v>0</v>
          </cell>
          <cell r="E413">
            <v>0</v>
          </cell>
          <cell r="F413">
            <v>4087.69</v>
          </cell>
          <cell r="G413">
            <v>605.53</v>
          </cell>
          <cell r="H413">
            <v>3482.16</v>
          </cell>
        </row>
        <row r="414">
          <cell r="A414" t="str">
            <v>NATHANIA VALEJO DE OLIVEIRA</v>
          </cell>
          <cell r="B414" t="str">
            <v>AUXILIAR DE FARMACIA</v>
          </cell>
          <cell r="C414">
            <v>1698.74</v>
          </cell>
          <cell r="D414">
            <v>0</v>
          </cell>
          <cell r="E414">
            <v>0</v>
          </cell>
          <cell r="F414">
            <v>2158.1999999999998</v>
          </cell>
          <cell r="G414">
            <v>277.97000000000003</v>
          </cell>
          <cell r="H414">
            <v>1880.23</v>
          </cell>
        </row>
        <row r="415">
          <cell r="A415" t="str">
            <v>MICHELLE AGUIAR DE LIMA</v>
          </cell>
          <cell r="B415" t="str">
            <v>AUXILIAR DE FARMACIA</v>
          </cell>
          <cell r="C415">
            <v>1698.74</v>
          </cell>
          <cell r="D415">
            <v>0</v>
          </cell>
          <cell r="E415">
            <v>0</v>
          </cell>
          <cell r="F415">
            <v>2158.1999999999998</v>
          </cell>
          <cell r="G415">
            <v>176.05</v>
          </cell>
          <cell r="H415">
            <v>1982.15</v>
          </cell>
        </row>
        <row r="416">
          <cell r="A416" t="str">
            <v>ADRIANO CHAVES DO NASCIMENTO</v>
          </cell>
          <cell r="B416" t="str">
            <v>FISIOTERAPEUTA</v>
          </cell>
          <cell r="C416">
            <v>2533.58</v>
          </cell>
          <cell r="D416">
            <v>1316.31</v>
          </cell>
          <cell r="E416">
            <v>959.69</v>
          </cell>
          <cell r="F416">
            <v>5447.11</v>
          </cell>
          <cell r="G416">
            <v>5447.11</v>
          </cell>
          <cell r="H416">
            <v>0</v>
          </cell>
        </row>
        <row r="417">
          <cell r="A417" t="str">
            <v>SABRINA LETICIA CARDOSO FREITAS</v>
          </cell>
          <cell r="B417" t="str">
            <v>TECNICO (A) DE RADIOLOGIA</v>
          </cell>
          <cell r="C417">
            <v>2270.94</v>
          </cell>
          <cell r="D417">
            <v>0</v>
          </cell>
          <cell r="E417">
            <v>0</v>
          </cell>
          <cell r="F417">
            <v>3179.32</v>
          </cell>
          <cell r="G417">
            <v>369.03</v>
          </cell>
          <cell r="H417">
            <v>2810.29</v>
          </cell>
        </row>
        <row r="418">
          <cell r="A418" t="str">
            <v>MARIO ALVES DA SILVA</v>
          </cell>
          <cell r="B418" t="str">
            <v>TECNICO (A) DE RADIOLOGIA</v>
          </cell>
          <cell r="C418">
            <v>2270.94</v>
          </cell>
          <cell r="D418">
            <v>0</v>
          </cell>
          <cell r="E418">
            <v>0</v>
          </cell>
          <cell r="F418">
            <v>3179.32</v>
          </cell>
          <cell r="G418">
            <v>369.03</v>
          </cell>
          <cell r="H418">
            <v>2810.29</v>
          </cell>
        </row>
        <row r="419">
          <cell r="A419" t="str">
            <v>DIOGO ANDRADE MORALES</v>
          </cell>
          <cell r="B419" t="str">
            <v>TECNICO (A) DE RADIOLOGIA</v>
          </cell>
          <cell r="C419">
            <v>2270.94</v>
          </cell>
          <cell r="D419">
            <v>0</v>
          </cell>
          <cell r="E419">
            <v>0</v>
          </cell>
          <cell r="F419">
            <v>3666.03</v>
          </cell>
          <cell r="G419">
            <v>492.11</v>
          </cell>
          <cell r="H419">
            <v>3173.92</v>
          </cell>
        </row>
        <row r="420">
          <cell r="A420" t="str">
            <v>MARLI DIAS DOS SANTOS</v>
          </cell>
          <cell r="B420" t="str">
            <v>TECNICO (A) DE ENFERMAGEM</v>
          </cell>
          <cell r="C420">
            <v>2284.25</v>
          </cell>
          <cell r="D420">
            <v>0</v>
          </cell>
          <cell r="E420">
            <v>0</v>
          </cell>
          <cell r="F420">
            <v>2818.52</v>
          </cell>
          <cell r="G420">
            <v>297.26</v>
          </cell>
          <cell r="H420">
            <v>2521.2600000000002</v>
          </cell>
        </row>
        <row r="421">
          <cell r="A421" t="str">
            <v>GISELE APARECIDA DIAS MOTA DA SILVA</v>
          </cell>
          <cell r="B421" t="str">
            <v>TECNICO (A) DE ENFERMAGEM</v>
          </cell>
          <cell r="C421">
            <v>2284.25</v>
          </cell>
          <cell r="D421">
            <v>0</v>
          </cell>
          <cell r="E421">
            <v>0</v>
          </cell>
          <cell r="F421">
            <v>2818.52</v>
          </cell>
          <cell r="G421">
            <v>297.26</v>
          </cell>
          <cell r="H421">
            <v>2521.2600000000002</v>
          </cell>
        </row>
        <row r="422">
          <cell r="A422" t="str">
            <v>RITA DE CASSIA RODRIGUES PORTO</v>
          </cell>
          <cell r="B422" t="str">
            <v>MEDICO (A) DO TRABALHO</v>
          </cell>
          <cell r="C422">
            <v>7475.4</v>
          </cell>
          <cell r="D422">
            <v>0</v>
          </cell>
          <cell r="E422">
            <v>0</v>
          </cell>
          <cell r="F422">
            <v>7717.8</v>
          </cell>
          <cell r="G422">
            <v>1853.61</v>
          </cell>
          <cell r="H422">
            <v>5864.19</v>
          </cell>
        </row>
        <row r="423">
          <cell r="A423" t="str">
            <v>NATHALIA ALVES SILVA AMORIM</v>
          </cell>
          <cell r="B423" t="str">
            <v>TECNICO (A) DE ENFERMAGEM</v>
          </cell>
          <cell r="C423">
            <v>1868.63</v>
          </cell>
          <cell r="D423">
            <v>0</v>
          </cell>
          <cell r="E423">
            <v>0</v>
          </cell>
          <cell r="F423">
            <v>2490.41</v>
          </cell>
          <cell r="G423">
            <v>236.23</v>
          </cell>
          <cell r="H423">
            <v>2254.1799999999998</v>
          </cell>
        </row>
        <row r="424">
          <cell r="A424" t="str">
            <v>RENATA NAZARETH DOS SANTOS</v>
          </cell>
          <cell r="B424" t="str">
            <v>AUXILIAR DE FARMACIA</v>
          </cell>
          <cell r="C424">
            <v>1698.74</v>
          </cell>
          <cell r="D424">
            <v>0</v>
          </cell>
          <cell r="E424">
            <v>0</v>
          </cell>
          <cell r="F424">
            <v>2158.1999999999998</v>
          </cell>
          <cell r="G424">
            <v>277.97000000000003</v>
          </cell>
          <cell r="H424">
            <v>1880.23</v>
          </cell>
        </row>
        <row r="425">
          <cell r="A425" t="str">
            <v>DEBORAH DE JESUS SOUSA PORTO</v>
          </cell>
          <cell r="B425" t="str">
            <v>TECNICO (A) DE ENFERMAGEM</v>
          </cell>
          <cell r="C425">
            <v>2284.25</v>
          </cell>
          <cell r="D425">
            <v>0</v>
          </cell>
          <cell r="E425">
            <v>0</v>
          </cell>
          <cell r="F425">
            <v>2818.52</v>
          </cell>
          <cell r="G425">
            <v>420.1</v>
          </cell>
          <cell r="H425">
            <v>2398.42</v>
          </cell>
        </row>
        <row r="426">
          <cell r="A426" t="str">
            <v>MARCOS WESLEY MARTINS DE ANDRADE</v>
          </cell>
          <cell r="B426" t="str">
            <v>COORDENADOR (A) DE TI</v>
          </cell>
          <cell r="C426">
            <v>7122.21</v>
          </cell>
          <cell r="D426">
            <v>0</v>
          </cell>
          <cell r="E426">
            <v>0</v>
          </cell>
          <cell r="F426">
            <v>8032.27</v>
          </cell>
          <cell r="G426">
            <v>1887.95</v>
          </cell>
          <cell r="H426">
            <v>6144.32</v>
          </cell>
        </row>
        <row r="427">
          <cell r="A427" t="str">
            <v>ISABELA DE CARVALHO GUSMAO</v>
          </cell>
          <cell r="B427" t="str">
            <v xml:space="preserve">COORDENADOR (A) DE NUCLEO E VIGILANCIA </v>
          </cell>
          <cell r="C427">
            <v>3524.32</v>
          </cell>
          <cell r="D427">
            <v>0</v>
          </cell>
          <cell r="E427">
            <v>0</v>
          </cell>
          <cell r="F427">
            <v>4766.72</v>
          </cell>
          <cell r="G427">
            <v>826.6</v>
          </cell>
          <cell r="H427">
            <v>3940.12</v>
          </cell>
        </row>
        <row r="428">
          <cell r="A428" t="str">
            <v>SARA CHRISTIELLY LEAO RODRIGUES MARTINS</v>
          </cell>
          <cell r="B428" t="str">
            <v>AUXILIAR ADMINISTRATIVO</v>
          </cell>
          <cell r="C428">
            <v>1320.6</v>
          </cell>
          <cell r="D428">
            <v>0</v>
          </cell>
          <cell r="E428">
            <v>0</v>
          </cell>
          <cell r="F428">
            <v>1743.06</v>
          </cell>
          <cell r="G428">
            <v>138.69</v>
          </cell>
          <cell r="H428">
            <v>1604.37</v>
          </cell>
        </row>
        <row r="429">
          <cell r="A429" t="str">
            <v>CLEIRE SOCORRO ALVES MARIANO</v>
          </cell>
          <cell r="B429" t="str">
            <v>ENFERMEIRO (A)</v>
          </cell>
          <cell r="C429">
            <v>3524.32</v>
          </cell>
          <cell r="D429">
            <v>0</v>
          </cell>
          <cell r="E429">
            <v>0</v>
          </cell>
          <cell r="F429">
            <v>3766.72</v>
          </cell>
          <cell r="G429">
            <v>519.19000000000005</v>
          </cell>
          <cell r="H429">
            <v>3247.53</v>
          </cell>
        </row>
        <row r="430">
          <cell r="A430" t="str">
            <v>CARLOS HENRIQUE MENDES DOS SANTOS</v>
          </cell>
          <cell r="B430" t="str">
            <v>AUXILIAR DE FARMACIA</v>
          </cell>
          <cell r="C430">
            <v>1698.74</v>
          </cell>
          <cell r="D430">
            <v>0</v>
          </cell>
          <cell r="E430">
            <v>0</v>
          </cell>
          <cell r="F430">
            <v>2070.12</v>
          </cell>
          <cell r="G430">
            <v>168.13</v>
          </cell>
          <cell r="H430">
            <v>1901.99</v>
          </cell>
        </row>
        <row r="431">
          <cell r="A431" t="str">
            <v>ELIZABETH PEREIRA DA SILVA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2393.5100000000002</v>
          </cell>
          <cell r="G431">
            <v>219.15</v>
          </cell>
          <cell r="H431">
            <v>2174.36</v>
          </cell>
        </row>
        <row r="432">
          <cell r="A432" t="str">
            <v>ERICA REGIA BRANDAO NEVES</v>
          </cell>
          <cell r="B432" t="str">
            <v>TECNICO (A) DE ENFERMAGEM</v>
          </cell>
          <cell r="C432">
            <v>1868.63</v>
          </cell>
          <cell r="D432">
            <v>0</v>
          </cell>
          <cell r="E432">
            <v>0</v>
          </cell>
          <cell r="F432">
            <v>2427.39</v>
          </cell>
          <cell r="G432">
            <v>312.39999999999998</v>
          </cell>
          <cell r="H432">
            <v>2114.9899999999998</v>
          </cell>
        </row>
        <row r="433">
          <cell r="A433" t="str">
            <v>LEILA LAZARO CONCEICAO SANTOS</v>
          </cell>
          <cell r="B433" t="str">
            <v>BIOMEDICO (A)</v>
          </cell>
          <cell r="C433">
            <v>2919.78</v>
          </cell>
          <cell r="D433">
            <v>0</v>
          </cell>
          <cell r="E433">
            <v>0</v>
          </cell>
          <cell r="F433">
            <v>4087.69</v>
          </cell>
          <cell r="G433">
            <v>577.09</v>
          </cell>
          <cell r="H433">
            <v>3510.6</v>
          </cell>
        </row>
        <row r="434">
          <cell r="A434" t="str">
            <v>WAGNER CORREA ROSA VEIGA</v>
          </cell>
          <cell r="B434" t="str">
            <v>ANALISTA DE SISTEMA</v>
          </cell>
          <cell r="C434">
            <v>3044.94</v>
          </cell>
          <cell r="D434">
            <v>0</v>
          </cell>
          <cell r="E434">
            <v>0</v>
          </cell>
          <cell r="F434">
            <v>3418.23</v>
          </cell>
          <cell r="G434">
            <v>400.79</v>
          </cell>
          <cell r="H434">
            <v>3017.44</v>
          </cell>
        </row>
        <row r="435">
          <cell r="A435" t="str">
            <v>ESTEFANY DO NASCIMENTO JESUS</v>
          </cell>
          <cell r="B435" t="str">
            <v>AUXILIAR ADMINISTRATIVO</v>
          </cell>
          <cell r="C435">
            <v>1320.6</v>
          </cell>
          <cell r="D435">
            <v>0</v>
          </cell>
          <cell r="E435">
            <v>0</v>
          </cell>
          <cell r="F435">
            <v>1553.84</v>
          </cell>
          <cell r="G435">
            <v>200.9</v>
          </cell>
          <cell r="H435">
            <v>1352.94</v>
          </cell>
        </row>
        <row r="436">
          <cell r="A436" t="str">
            <v>ELOISA TAYNA PIRES DE MORAES MARCELINO</v>
          </cell>
          <cell r="B436" t="str">
            <v>AUXILIAR ADMINISTRATIVO</v>
          </cell>
          <cell r="C436">
            <v>1320.6</v>
          </cell>
          <cell r="D436">
            <v>0</v>
          </cell>
          <cell r="E436">
            <v>0</v>
          </cell>
          <cell r="F436">
            <v>1735.46</v>
          </cell>
          <cell r="G436">
            <v>217.25</v>
          </cell>
          <cell r="H436">
            <v>1518.21</v>
          </cell>
        </row>
        <row r="437">
          <cell r="A437" t="str">
            <v>DEBORA CARRIJO LIMA</v>
          </cell>
          <cell r="B437" t="str">
            <v>OUVIDOR (A)</v>
          </cell>
          <cell r="C437">
            <v>3647.11</v>
          </cell>
          <cell r="D437">
            <v>0</v>
          </cell>
          <cell r="E437">
            <v>0</v>
          </cell>
          <cell r="F437">
            <v>4094.23</v>
          </cell>
          <cell r="G437">
            <v>607.29</v>
          </cell>
          <cell r="H437">
            <v>3486.94</v>
          </cell>
        </row>
        <row r="438">
          <cell r="A438" t="str">
            <v>ANGELICA LEMES DE ASSUNCAO</v>
          </cell>
          <cell r="B438" t="str">
            <v>TECNICO (A) DE ENFERMAGEM</v>
          </cell>
          <cell r="C438">
            <v>1868.63</v>
          </cell>
          <cell r="D438">
            <v>0</v>
          </cell>
          <cell r="E438">
            <v>0</v>
          </cell>
          <cell r="F438">
            <v>2461.31</v>
          </cell>
          <cell r="G438">
            <v>316.47000000000003</v>
          </cell>
          <cell r="H438">
            <v>2144.84</v>
          </cell>
        </row>
        <row r="439">
          <cell r="A439" t="str">
            <v>ALICE FERREIRA DE MORAES</v>
          </cell>
          <cell r="B439" t="str">
            <v>FARMACEUTICO (A)</v>
          </cell>
          <cell r="C439">
            <v>2967.72</v>
          </cell>
          <cell r="D439">
            <v>0</v>
          </cell>
          <cell r="E439">
            <v>0</v>
          </cell>
          <cell r="F439">
            <v>3269.47</v>
          </cell>
          <cell r="G439">
            <v>391.75</v>
          </cell>
          <cell r="H439">
            <v>2877.72</v>
          </cell>
        </row>
        <row r="440">
          <cell r="A440" t="str">
            <v>ELIZANGELA LOPES DA SILVA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2306.19</v>
          </cell>
          <cell r="G440">
            <v>189.37</v>
          </cell>
          <cell r="H440">
            <v>2116.8200000000002</v>
          </cell>
        </row>
        <row r="441">
          <cell r="A441" t="str">
            <v>ANA CAROLINA ALVES DE JESUS</v>
          </cell>
          <cell r="B441" t="str">
            <v>FARMACEUTICO (A)</v>
          </cell>
          <cell r="C441">
            <v>2967.72</v>
          </cell>
          <cell r="D441">
            <v>0</v>
          </cell>
          <cell r="E441">
            <v>0</v>
          </cell>
          <cell r="F441">
            <v>544.91</v>
          </cell>
          <cell r="G441">
            <v>40.86</v>
          </cell>
          <cell r="H441">
            <v>504.05</v>
          </cell>
        </row>
        <row r="442">
          <cell r="A442" t="str">
            <v>MARIA DAS GRACAS SILVA MORAIS BRITO</v>
          </cell>
          <cell r="B442" t="str">
            <v>ENFERMEIRO (A)</v>
          </cell>
          <cell r="C442">
            <v>2883.17</v>
          </cell>
          <cell r="D442">
            <v>0</v>
          </cell>
          <cell r="E442">
            <v>0</v>
          </cell>
          <cell r="F442">
            <v>1250.23</v>
          </cell>
          <cell r="G442">
            <v>94.34</v>
          </cell>
          <cell r="H442">
            <v>1155.8900000000001</v>
          </cell>
        </row>
        <row r="443">
          <cell r="A443" t="str">
            <v>EDINEIDE MARIA DE OLIVEIRA ANDRADE</v>
          </cell>
          <cell r="B443" t="str">
            <v>RECEPCIONISTA</v>
          </cell>
          <cell r="C443">
            <v>1216.1400000000001</v>
          </cell>
          <cell r="D443">
            <v>0</v>
          </cell>
          <cell r="E443">
            <v>0</v>
          </cell>
          <cell r="F443">
            <v>1321.69</v>
          </cell>
          <cell r="G443">
            <v>1321.69</v>
          </cell>
          <cell r="H443">
            <v>0</v>
          </cell>
        </row>
        <row r="444">
          <cell r="A444" t="str">
            <v>KETLIN MONTEIRO FELIPE DE OLIVEIRA</v>
          </cell>
          <cell r="B444" t="str">
            <v>PSICOLOGO (A)</v>
          </cell>
          <cell r="C444">
            <v>3058.51</v>
          </cell>
          <cell r="D444">
            <v>0</v>
          </cell>
          <cell r="E444">
            <v>0</v>
          </cell>
          <cell r="F444">
            <v>1478.49</v>
          </cell>
          <cell r="G444">
            <v>114.88</v>
          </cell>
          <cell r="H444">
            <v>1363.61</v>
          </cell>
        </row>
        <row r="445">
          <cell r="A445" t="str">
            <v>GISELLE RITA DA SILVA LIMA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1650.27</v>
          </cell>
          <cell r="G445">
            <v>1650.27</v>
          </cell>
          <cell r="H445">
            <v>0</v>
          </cell>
        </row>
        <row r="446">
          <cell r="A446" t="str">
            <v>RENATO DIVINO TELES</v>
          </cell>
          <cell r="B446" t="str">
            <v>MOTORISTA DE AMBULANCIA</v>
          </cell>
          <cell r="C446">
            <v>1849.15</v>
          </cell>
          <cell r="D446">
            <v>0</v>
          </cell>
          <cell r="E446">
            <v>0</v>
          </cell>
          <cell r="F446">
            <v>1456.01</v>
          </cell>
          <cell r="G446">
            <v>112.86</v>
          </cell>
          <cell r="H446">
            <v>1343.15</v>
          </cell>
        </row>
        <row r="447">
          <cell r="A447" t="str">
            <v>NUBIA VALERIA DE MELO BORGES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1469.64</v>
          </cell>
          <cell r="G447">
            <v>114.08</v>
          </cell>
          <cell r="H447">
            <v>1355.56</v>
          </cell>
        </row>
        <row r="448">
          <cell r="A448" t="str">
            <v>ROSANGELA MOREIRA DE CASTRO OLIVEIRA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0</v>
          </cell>
          <cell r="F448">
            <v>1469.64</v>
          </cell>
          <cell r="G448">
            <v>114.08</v>
          </cell>
          <cell r="H448">
            <v>1355.56</v>
          </cell>
        </row>
        <row r="449">
          <cell r="A449" t="str">
            <v>STELAMAR MARTINS DE FREITAS</v>
          </cell>
          <cell r="B449" t="str">
            <v>RECEPCIONISTA</v>
          </cell>
          <cell r="C449">
            <v>1345.05</v>
          </cell>
          <cell r="D449">
            <v>0</v>
          </cell>
          <cell r="E449">
            <v>0</v>
          </cell>
          <cell r="F449">
            <v>1103.1300000000001</v>
          </cell>
          <cell r="G449">
            <v>82.73</v>
          </cell>
          <cell r="H449">
            <v>1020.4</v>
          </cell>
        </row>
        <row r="450">
          <cell r="A450" t="str">
            <v>ALEXANDRA APARECIDA SILVA CANUTO</v>
          </cell>
          <cell r="B450" t="str">
            <v>ENFERMEIRO (A)</v>
          </cell>
          <cell r="C450">
            <v>2883.17</v>
          </cell>
          <cell r="D450">
            <v>0</v>
          </cell>
          <cell r="E450">
            <v>0</v>
          </cell>
          <cell r="F450">
            <v>2275.92</v>
          </cell>
          <cell r="G450">
            <v>200.54</v>
          </cell>
          <cell r="H450">
            <v>2075.38</v>
          </cell>
        </row>
        <row r="451">
          <cell r="A451" t="str">
            <v>ROSSELMA MARIA DA CONCEICAO TONHA</v>
          </cell>
          <cell r="B451" t="str">
            <v>TECNICO (A) DE ENFERMAGEM</v>
          </cell>
          <cell r="C451">
            <v>1868.63</v>
          </cell>
          <cell r="D451">
            <v>0</v>
          </cell>
          <cell r="E451">
            <v>0</v>
          </cell>
          <cell r="F451">
            <v>1910.53</v>
          </cell>
          <cell r="G451">
            <v>153.76</v>
          </cell>
          <cell r="H451">
            <v>1756.77</v>
          </cell>
        </row>
        <row r="452">
          <cell r="A452" t="str">
            <v>CARLOS DANIEL DE JESUS SILVA</v>
          </cell>
          <cell r="B452" t="str">
            <v>AGENTE DE PORTARIA</v>
          </cell>
          <cell r="C452">
            <v>1413.35</v>
          </cell>
          <cell r="D452">
            <v>0</v>
          </cell>
          <cell r="E452">
            <v>0</v>
          </cell>
          <cell r="F452">
            <v>1286.1500000000001</v>
          </cell>
          <cell r="G452">
            <v>97.57</v>
          </cell>
          <cell r="H452">
            <v>1188.58</v>
          </cell>
        </row>
        <row r="453">
          <cell r="A453" t="str">
            <v>SIRLENE SANDRA DE OLIVEIRA MARQUES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1910.53</v>
          </cell>
          <cell r="G453">
            <v>153.76</v>
          </cell>
          <cell r="H453">
            <v>1756.77</v>
          </cell>
        </row>
        <row r="454">
          <cell r="A454" t="str">
            <v>RUIMAR PAULINO DA SILVA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2015.57</v>
          </cell>
          <cell r="G454">
            <v>163.22</v>
          </cell>
          <cell r="H454">
            <v>1852.35</v>
          </cell>
        </row>
        <row r="455">
          <cell r="A455" t="str">
            <v>MIKAELA DOURADO NOGUEIRA</v>
          </cell>
          <cell r="B455" t="str">
            <v>TECNICO (A) DE ENFERMAGEM</v>
          </cell>
          <cell r="C455">
            <v>2284.25</v>
          </cell>
          <cell r="D455">
            <v>0</v>
          </cell>
          <cell r="E455">
            <v>0</v>
          </cell>
          <cell r="F455">
            <v>2288.7399999999998</v>
          </cell>
          <cell r="G455">
            <v>202.57</v>
          </cell>
          <cell r="H455">
            <v>2086.17</v>
          </cell>
        </row>
        <row r="456">
          <cell r="A456" t="str">
            <v>ISABELLA LORRAINY ROCHA SANTOS</v>
          </cell>
          <cell r="B456" t="str">
            <v>FONOAUDIOLOGO (A)</v>
          </cell>
          <cell r="C456">
            <v>4486.99</v>
          </cell>
          <cell r="D456">
            <v>0</v>
          </cell>
          <cell r="E456">
            <v>0</v>
          </cell>
          <cell r="F456">
            <v>4293.24</v>
          </cell>
          <cell r="G456">
            <v>668.69</v>
          </cell>
          <cell r="H456">
            <v>3624.55</v>
          </cell>
        </row>
        <row r="457">
          <cell r="A457" t="str">
            <v>GLEICY KELLY GOMES BARRETO</v>
          </cell>
          <cell r="B457" t="str">
            <v>ASSISTENTE ADMINISTRATIVO</v>
          </cell>
          <cell r="C457">
            <v>1868.63</v>
          </cell>
          <cell r="D457">
            <v>0</v>
          </cell>
          <cell r="E457">
            <v>0</v>
          </cell>
          <cell r="F457">
            <v>1910.53</v>
          </cell>
          <cell r="G457">
            <v>153.76</v>
          </cell>
          <cell r="H457">
            <v>1756.77</v>
          </cell>
        </row>
        <row r="458">
          <cell r="A458" t="str">
            <v>ADRIANA PEREIRA DA SILVA GOMES CRUZ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1910.53</v>
          </cell>
          <cell r="G458">
            <v>153.76</v>
          </cell>
          <cell r="H458">
            <v>1756.77</v>
          </cell>
        </row>
        <row r="459">
          <cell r="A459" t="str">
            <v>DANIEL PAIVA MERCADANTE</v>
          </cell>
          <cell r="B459" t="str">
            <v>ASSESSOR (A) DE DIRETORIA</v>
          </cell>
          <cell r="C459">
            <v>6217.1</v>
          </cell>
          <cell r="D459">
            <v>0</v>
          </cell>
          <cell r="E459">
            <v>0</v>
          </cell>
          <cell r="F459">
            <v>6527.96</v>
          </cell>
          <cell r="G459">
            <v>1469.64</v>
          </cell>
          <cell r="H459">
            <v>5058.32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4588.9399999999996</v>
          </cell>
          <cell r="F16">
            <v>3246.94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5930.37</v>
          </cell>
          <cell r="F17">
            <v>2789.99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4911.08</v>
          </cell>
          <cell r="F18">
            <v>3519.26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3543.59</v>
          </cell>
          <cell r="F19">
            <v>3052.16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4603.2</v>
          </cell>
          <cell r="F20">
            <v>3806.34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5097.4799999999996</v>
          </cell>
          <cell r="F21">
            <v>3572.56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5011.67</v>
          </cell>
          <cell r="F22">
            <v>3406.83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5324.06</v>
          </cell>
          <cell r="F23">
            <v>3204.6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2776.22</v>
          </cell>
          <cell r="F24">
            <v>2218.15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5524.07</v>
          </cell>
          <cell r="F25">
            <v>4657.37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5011.67</v>
          </cell>
          <cell r="F26">
            <v>3029.52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6388.19</v>
          </cell>
          <cell r="F27">
            <v>4498.6000000000004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5964.27</v>
          </cell>
          <cell r="F28">
            <v>4965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8631.66</v>
          </cell>
          <cell r="F29">
            <v>5845.9</v>
          </cell>
        </row>
        <row r="30">
          <cell r="C30" t="str">
            <v>BRUNO ALVES RODRIGUES</v>
          </cell>
          <cell r="D30" t="str">
            <v>Médico - 18.464</v>
          </cell>
          <cell r="E30">
            <v>11008.22</v>
          </cell>
          <cell r="F30">
            <v>8261.8700000000008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5097.4799999999996</v>
          </cell>
          <cell r="F31">
            <v>3989.86</v>
          </cell>
        </row>
        <row r="32">
          <cell r="C32" t="str">
            <v>CELDA DA SILVA MOTA</v>
          </cell>
          <cell r="D32" t="str">
            <v>Técnico em Enfermagem - 18.464</v>
          </cell>
          <cell r="E32">
            <v>5672.23</v>
          </cell>
          <cell r="F32">
            <v>3724.35</v>
          </cell>
        </row>
        <row r="33">
          <cell r="C33" t="str">
            <v>CLARICE RAMOS DE ARRUDA</v>
          </cell>
          <cell r="D33" t="str">
            <v>Técnico em Enfermagem - 18.464</v>
          </cell>
          <cell r="E33">
            <v>5000.6400000000003</v>
          </cell>
          <cell r="F33">
            <v>3560.31</v>
          </cell>
        </row>
        <row r="34">
          <cell r="C34" t="str">
            <v>CLAUDIA PEREIRA SOBRINHO</v>
          </cell>
          <cell r="D34" t="str">
            <v>Técnico em Enfermagem - 18.464</v>
          </cell>
          <cell r="E34">
            <v>5172.59</v>
          </cell>
          <cell r="F34">
            <v>2959.8</v>
          </cell>
        </row>
        <row r="35">
          <cell r="C35" t="str">
            <v>CLEYDE ALVES JAVERA</v>
          </cell>
          <cell r="D35" t="str">
            <v>Auxiliar de Serviços Gerais - 18.464</v>
          </cell>
          <cell r="E35">
            <v>2714.84</v>
          </cell>
          <cell r="F35">
            <v>2284.5300000000002</v>
          </cell>
        </row>
        <row r="36">
          <cell r="C36" t="str">
            <v>CLOVES MOREIRA FILHO</v>
          </cell>
          <cell r="D36" t="str">
            <v>Médico - 18.464</v>
          </cell>
          <cell r="E36">
            <v>10308.39</v>
          </cell>
          <cell r="F36">
            <v>5996.73</v>
          </cell>
        </row>
        <row r="37">
          <cell r="C37" t="str">
            <v>CONCEICAO CARDOSO RIBEIRO</v>
          </cell>
          <cell r="D37" t="str">
            <v>Técnico em Enfermagem - 18.464</v>
          </cell>
          <cell r="E37">
            <v>5809.79</v>
          </cell>
          <cell r="F37">
            <v>4001.04</v>
          </cell>
        </row>
        <row r="38">
          <cell r="C38" t="str">
            <v>CRISTIANE PEREIRA DIAS NASCIMENTO</v>
          </cell>
          <cell r="D38" t="str">
            <v>Técnico em Enfermagem - 18.464</v>
          </cell>
          <cell r="E38">
            <v>5072.03</v>
          </cell>
          <cell r="F38">
            <v>2690.58</v>
          </cell>
        </row>
        <row r="39">
          <cell r="C39" t="str">
            <v>CRISTIANO EDILBERTO DE MELO</v>
          </cell>
          <cell r="D39" t="str">
            <v>Técnico em Enfermagem - 18.464</v>
          </cell>
          <cell r="E39">
            <v>5493.01</v>
          </cell>
          <cell r="F39">
            <v>3870.18</v>
          </cell>
        </row>
        <row r="40">
          <cell r="C40" t="str">
            <v>CYLEMI VIEIRA DA SILVA</v>
          </cell>
          <cell r="D40" t="str">
            <v>Técnico em Laboratório - 18.464</v>
          </cell>
          <cell r="E40">
            <v>4925.2299999999996</v>
          </cell>
          <cell r="F40">
            <v>3896.16</v>
          </cell>
        </row>
        <row r="41">
          <cell r="C41" t="str">
            <v>DALFIM FARIAS PEREIRA</v>
          </cell>
          <cell r="D41" t="str">
            <v>Auxiliar de Serviços Gerais - 18.464</v>
          </cell>
          <cell r="E41">
            <v>2528.62</v>
          </cell>
          <cell r="F41">
            <v>2262.54</v>
          </cell>
        </row>
        <row r="42">
          <cell r="C42" t="str">
            <v>DEBORA PONTES PEREIRA</v>
          </cell>
          <cell r="D42" t="str">
            <v>Auxiliar de Serviços Gerais - 18.464</v>
          </cell>
          <cell r="E42">
            <v>2638.51</v>
          </cell>
          <cell r="F42">
            <v>2255.16</v>
          </cell>
        </row>
        <row r="43">
          <cell r="C43" t="str">
            <v>DELZUITA ALMIRANTE DE JESUS SILVA</v>
          </cell>
          <cell r="D43" t="str">
            <v>Técnico em Enfermagem - 18.464</v>
          </cell>
          <cell r="E43">
            <v>5593.93</v>
          </cell>
          <cell r="F43">
            <v>3411.31</v>
          </cell>
        </row>
        <row r="44">
          <cell r="C44" t="str">
            <v>DIVINA DA COSTA SILVA</v>
          </cell>
          <cell r="D44" t="str">
            <v>Técnico em Enfermagem - 18.464</v>
          </cell>
          <cell r="E44">
            <v>5755.45</v>
          </cell>
          <cell r="F44">
            <v>3584.68</v>
          </cell>
        </row>
        <row r="45">
          <cell r="C45" t="str">
            <v>DIVINO ANTONIO ALVES DE SOUZA</v>
          </cell>
          <cell r="D45" t="str">
            <v>Assistente Técnico de Saúde - 18.464</v>
          </cell>
          <cell r="E45">
            <v>6581.73</v>
          </cell>
          <cell r="F45">
            <v>3939.58</v>
          </cell>
        </row>
        <row r="46">
          <cell r="C46" t="str">
            <v>DIVINO CESAR DE SIQUEIRA</v>
          </cell>
          <cell r="D46" t="str">
            <v>Assistente Técnico de Saúde - 18.464</v>
          </cell>
          <cell r="E46">
            <v>4841.34</v>
          </cell>
          <cell r="F46">
            <v>3978.37</v>
          </cell>
        </row>
        <row r="47">
          <cell r="C47" t="str">
            <v>DURVAL ARTHUR CAVALCANTE NOGUEIRA FILHO</v>
          </cell>
          <cell r="D47" t="str">
            <v>Médico - 18.464</v>
          </cell>
          <cell r="E47">
            <v>10629.71</v>
          </cell>
          <cell r="F47">
            <v>7967.83</v>
          </cell>
        </row>
        <row r="48">
          <cell r="C48" t="str">
            <v>EDINAIR BARBOSA GOMES SOARES</v>
          </cell>
          <cell r="D48" t="str">
            <v>Técnico em Enfermagem - 18.464</v>
          </cell>
          <cell r="E48">
            <v>2836.72</v>
          </cell>
          <cell r="F48">
            <v>1325.24</v>
          </cell>
        </row>
        <row r="49">
          <cell r="C49" t="str">
            <v>EDIVALDA MARIA FERREIRA</v>
          </cell>
          <cell r="D49" t="str">
            <v>Auxiliar de Serviços Gerais - 18.464</v>
          </cell>
          <cell r="E49">
            <v>2778.52</v>
          </cell>
          <cell r="F49">
            <v>2476.36</v>
          </cell>
        </row>
        <row r="50">
          <cell r="C50" t="str">
            <v>EDUARDO BENEVIDES DUARTE</v>
          </cell>
          <cell r="D50" t="str">
            <v>Assistente Técnico de Saúde - 18.464</v>
          </cell>
          <cell r="E50">
            <v>6866.72</v>
          </cell>
          <cell r="F50">
            <v>4891.03</v>
          </cell>
        </row>
        <row r="51">
          <cell r="C51" t="str">
            <v>EDUARDO DO CARMO COUTO</v>
          </cell>
          <cell r="D51" t="str">
            <v>Auxiliar de Serviços Gerais - 18.464</v>
          </cell>
          <cell r="E51">
            <v>2638.51</v>
          </cell>
          <cell r="F51">
            <v>2159.83</v>
          </cell>
        </row>
        <row r="52">
          <cell r="C52" t="str">
            <v>ELENILDO ANDRADE OLIVEIRA</v>
          </cell>
          <cell r="D52" t="str">
            <v>Auxiliar de Serviços Gerais - 18.464</v>
          </cell>
          <cell r="E52">
            <v>2601.6999999999998</v>
          </cell>
          <cell r="F52">
            <v>1959.59</v>
          </cell>
        </row>
        <row r="53">
          <cell r="C53" t="str">
            <v>ELIANA MARQUES CARVALHO</v>
          </cell>
          <cell r="D53" t="str">
            <v>Técnico em Laboratório - 18.464</v>
          </cell>
          <cell r="E53">
            <v>5425.76</v>
          </cell>
          <cell r="F53">
            <v>3249.44</v>
          </cell>
        </row>
        <row r="54">
          <cell r="C54" t="str">
            <v>ELIANA SANTANA CORREIA</v>
          </cell>
          <cell r="D54" t="str">
            <v>Técnico em Enfermagem - 18.464</v>
          </cell>
          <cell r="E54">
            <v>5587.97</v>
          </cell>
          <cell r="F54">
            <v>4763.82</v>
          </cell>
        </row>
        <row r="55">
          <cell r="C55" t="str">
            <v>ELIANE DE SOUZA MORENO</v>
          </cell>
          <cell r="D55" t="str">
            <v>Auxiliar de Serviços Gerais - 18.464</v>
          </cell>
          <cell r="E55">
            <v>2601.6999999999998</v>
          </cell>
          <cell r="F55">
            <v>2319.9299999999998</v>
          </cell>
        </row>
        <row r="56">
          <cell r="C56" t="str">
            <v>ELIO ALVES DE CASTRO</v>
          </cell>
          <cell r="D56" t="str">
            <v>Auxiliar de Enfermagem - QT - 18.464</v>
          </cell>
          <cell r="E56">
            <v>3273.65</v>
          </cell>
          <cell r="F56">
            <v>2840.52</v>
          </cell>
        </row>
        <row r="57">
          <cell r="C57" t="str">
            <v>ELISLENY ROSA DA SILVA</v>
          </cell>
          <cell r="D57" t="str">
            <v>Técnico em Enfermagem - 18.464</v>
          </cell>
          <cell r="E57">
            <v>3855.85</v>
          </cell>
          <cell r="F57">
            <v>2084.2600000000002</v>
          </cell>
        </row>
        <row r="58">
          <cell r="C58" t="str">
            <v>ELIZABETH APARECIDA BERTOLDO</v>
          </cell>
          <cell r="D58" t="str">
            <v>Técnico em Enfermagem - 18.464</v>
          </cell>
          <cell r="E58">
            <v>5353.62</v>
          </cell>
          <cell r="F58">
            <v>4153.83</v>
          </cell>
        </row>
        <row r="59">
          <cell r="C59" t="str">
            <v>ELIZETE MOREIRA MOURA</v>
          </cell>
          <cell r="D59" t="str">
            <v>Assistente Técnico de Saúde - 18.464</v>
          </cell>
          <cell r="E59">
            <v>7536.45</v>
          </cell>
          <cell r="F59">
            <v>3595.25</v>
          </cell>
        </row>
        <row r="60">
          <cell r="C60" t="str">
            <v>ENEAS BARBOSA SOARES</v>
          </cell>
          <cell r="D60" t="str">
            <v>Assistente Técnico de Saúde - 18.464</v>
          </cell>
          <cell r="E60">
            <v>5419.64</v>
          </cell>
          <cell r="F60">
            <v>4420.37</v>
          </cell>
        </row>
        <row r="61">
          <cell r="C61" t="str">
            <v>ERICO NERI DUARTE</v>
          </cell>
          <cell r="D61" t="str">
            <v>Médico - 18.464</v>
          </cell>
          <cell r="E61">
            <v>10265.5</v>
          </cell>
          <cell r="F61">
            <v>7687.37</v>
          </cell>
        </row>
        <row r="62">
          <cell r="C62" t="str">
            <v>EUNICE TEREZINHA PINHEIRO COELHO</v>
          </cell>
          <cell r="D62" t="str">
            <v>Cirurgião-Dentista - 18.464</v>
          </cell>
          <cell r="E62">
            <v>12164.53</v>
          </cell>
          <cell r="F62">
            <v>8317.93</v>
          </cell>
        </row>
        <row r="63">
          <cell r="C63" t="str">
            <v>EVANILDE MOURAO DA SILVA</v>
          </cell>
          <cell r="D63" t="str">
            <v>Auxiliar de Enfermagem - QT - 18.464</v>
          </cell>
          <cell r="E63">
            <v>3536.34</v>
          </cell>
          <cell r="F63">
            <v>2495.16</v>
          </cell>
        </row>
        <row r="64">
          <cell r="C64" t="str">
            <v>FERNANDO CESAR DE LIMA</v>
          </cell>
          <cell r="D64" t="str">
            <v>Auxiliar de Serviços Gerais - 18.464</v>
          </cell>
          <cell r="E64">
            <v>2671.12</v>
          </cell>
          <cell r="F64">
            <v>1641.89</v>
          </cell>
        </row>
        <row r="65">
          <cell r="C65" t="str">
            <v>FLORACI PINTO DE CERQUEIRA</v>
          </cell>
          <cell r="D65" t="str">
            <v>Técnico em Enfermagem - 18.464</v>
          </cell>
          <cell r="E65">
            <v>6362.13</v>
          </cell>
          <cell r="F65">
            <v>5603.18</v>
          </cell>
        </row>
        <row r="66">
          <cell r="C66" t="str">
            <v>GEISILENE DA SILVA NOGUEIRA</v>
          </cell>
          <cell r="D66" t="str">
            <v>Auxiliar de Serviços Gerais - 18.464</v>
          </cell>
          <cell r="E66">
            <v>2552.88</v>
          </cell>
          <cell r="F66">
            <v>1988.22</v>
          </cell>
        </row>
        <row r="67">
          <cell r="C67" t="str">
            <v>GEOVANE MIRANDA FERREIRA</v>
          </cell>
          <cell r="D67" t="str">
            <v>Cirurgião-Dentista - 18.464</v>
          </cell>
          <cell r="E67">
            <v>10308.89</v>
          </cell>
          <cell r="F67">
            <v>8358.4500000000007</v>
          </cell>
        </row>
        <row r="68">
          <cell r="C68" t="str">
            <v>GLEICE TIMOTEO VIEIRA DINIZ</v>
          </cell>
          <cell r="D68" t="str">
            <v>Técnico em Enfermagem - 18.464</v>
          </cell>
          <cell r="E68">
            <v>5512.92</v>
          </cell>
          <cell r="F68">
            <v>3862.19</v>
          </cell>
        </row>
        <row r="69">
          <cell r="C69" t="str">
            <v>GLEISON DE LIMA CORDEIRO</v>
          </cell>
          <cell r="D69" t="str">
            <v>Auxiliar de Serviços Gerais - 18.464</v>
          </cell>
          <cell r="E69">
            <v>2734.48</v>
          </cell>
          <cell r="F69">
            <v>2460.9</v>
          </cell>
        </row>
        <row r="70">
          <cell r="C70" t="str">
            <v>GUILHERME ROMANO SCARTEZINI</v>
          </cell>
          <cell r="D70" t="str">
            <v>Cirurgião-Dentista - 18.464</v>
          </cell>
          <cell r="E70">
            <v>8980.36</v>
          </cell>
          <cell r="F70">
            <v>6846.31</v>
          </cell>
        </row>
        <row r="71">
          <cell r="C71" t="str">
            <v>HUGO LEONARDO NICESIO ARANTES</v>
          </cell>
          <cell r="D71" t="str">
            <v>Médico - 18.464</v>
          </cell>
          <cell r="E71">
            <v>9916.7999999999993</v>
          </cell>
          <cell r="F71">
            <v>7470.59</v>
          </cell>
        </row>
        <row r="72">
          <cell r="C72" t="str">
            <v>IRENICE SPINDOLA E SILVA</v>
          </cell>
          <cell r="D72" t="str">
            <v>Técnico em Enfermagem - 18.464</v>
          </cell>
          <cell r="E72">
            <v>5902.69</v>
          </cell>
          <cell r="F72">
            <v>2281.2399999999998</v>
          </cell>
        </row>
        <row r="73">
          <cell r="C73" t="str">
            <v>IRENICE SPINDOLA E SILVA</v>
          </cell>
          <cell r="D73" t="str">
            <v>Auxiliar de Enfermagem - QT - 18.464</v>
          </cell>
          <cell r="E73">
            <v>3663.01</v>
          </cell>
          <cell r="F73">
            <v>1367.1</v>
          </cell>
        </row>
        <row r="74">
          <cell r="C74" t="str">
            <v>IRIS DE FATIMA VIEIRA</v>
          </cell>
          <cell r="D74" t="str">
            <v>Auxiliar de Enfermagem - QT - 18.464</v>
          </cell>
          <cell r="E74">
            <v>3714.33</v>
          </cell>
          <cell r="F74">
            <v>2641.01</v>
          </cell>
        </row>
        <row r="75">
          <cell r="C75" t="str">
            <v>IRIS DE FATIMA VIEIRA</v>
          </cell>
          <cell r="D75" t="str">
            <v>Técnico em Enfermagem - 18.464</v>
          </cell>
          <cell r="E75">
            <v>4597.4799999999996</v>
          </cell>
          <cell r="F75">
            <v>3135.71</v>
          </cell>
        </row>
        <row r="76">
          <cell r="C76" t="str">
            <v>ISABEL CRISTINA DE CASTRO GOMES</v>
          </cell>
          <cell r="D76" t="str">
            <v>Biomédico - 18.464</v>
          </cell>
          <cell r="E76">
            <v>12935.64</v>
          </cell>
          <cell r="F76">
            <v>10808.63</v>
          </cell>
        </row>
        <row r="77">
          <cell r="C77" t="str">
            <v>ISADORA GUIMARAES PAIVA</v>
          </cell>
          <cell r="D77" t="str">
            <v>Médico - 18.464</v>
          </cell>
          <cell r="E77">
            <v>13700.23</v>
          </cell>
          <cell r="F77">
            <v>11450.03</v>
          </cell>
        </row>
        <row r="78">
          <cell r="C78" t="str">
            <v>IZADORA SEBASTIANA MOREIRA BARBOSA</v>
          </cell>
          <cell r="D78" t="str">
            <v>Técnico em Enfermagem - 18.464</v>
          </cell>
          <cell r="E78">
            <v>5256.78</v>
          </cell>
          <cell r="F78">
            <v>4250.29</v>
          </cell>
        </row>
        <row r="79">
          <cell r="C79" t="str">
            <v>JACKELLINE MARTINS XAVIER</v>
          </cell>
          <cell r="D79" t="str">
            <v>Técnico em Enfermagem - 18.464</v>
          </cell>
          <cell r="E79">
            <v>5231.57</v>
          </cell>
          <cell r="F79">
            <v>4227.67</v>
          </cell>
        </row>
        <row r="80">
          <cell r="C80" t="str">
            <v>JANAINA DE FARIAS FERREIRA</v>
          </cell>
          <cell r="D80" t="str">
            <v>Técnico em Imobilização Ortopédica - 18.464</v>
          </cell>
          <cell r="E80">
            <v>5097.4799999999996</v>
          </cell>
          <cell r="F80">
            <v>4357.47</v>
          </cell>
        </row>
        <row r="81">
          <cell r="C81" t="str">
            <v>JANAINA DE SOUSA VIEIRA</v>
          </cell>
          <cell r="D81" t="str">
            <v>Técnico em Enfermagem - 18.464</v>
          </cell>
          <cell r="E81">
            <v>5479.17</v>
          </cell>
          <cell r="F81">
            <v>3943.65</v>
          </cell>
        </row>
        <row r="82">
          <cell r="C82" t="str">
            <v>JEAN CARLO DOS SANTOS</v>
          </cell>
          <cell r="D82" t="str">
            <v>Técnico em Enfermagem - 18.464</v>
          </cell>
          <cell r="E82">
            <v>5493.01</v>
          </cell>
          <cell r="F82">
            <v>4494.16</v>
          </cell>
        </row>
        <row r="83">
          <cell r="C83" t="str">
            <v>JOAQUIM POMPILIO DA CUNHA</v>
          </cell>
          <cell r="D83" t="str">
            <v>Auxiliar Técnico de Saúde - QT - 18.464</v>
          </cell>
          <cell r="E83">
            <v>3500.84</v>
          </cell>
          <cell r="F83">
            <v>2473.0100000000002</v>
          </cell>
        </row>
        <row r="84">
          <cell r="C84" t="str">
            <v>JORGE SOUSA ALVES</v>
          </cell>
          <cell r="D84" t="str">
            <v>Técnico em Enfermagem - 18.464</v>
          </cell>
          <cell r="E84">
            <v>5411.68</v>
          </cell>
          <cell r="F84">
            <v>3503.98</v>
          </cell>
        </row>
        <row r="85">
          <cell r="C85" t="str">
            <v>JOSE ANTONIO DE OLIVEIRA E SILVA JUNIOR</v>
          </cell>
          <cell r="D85" t="str">
            <v>Médico - 18.464</v>
          </cell>
          <cell r="E85">
            <v>11719.34</v>
          </cell>
          <cell r="F85">
            <v>8098.11</v>
          </cell>
        </row>
        <row r="86">
          <cell r="C86" t="str">
            <v>JOSE DE MELLO ENGERS JUNIOR</v>
          </cell>
          <cell r="D86" t="str">
            <v>Técnico em Enfermagem - 18.464</v>
          </cell>
          <cell r="E86">
            <v>5830.71</v>
          </cell>
          <cell r="F86">
            <v>2784.82</v>
          </cell>
        </row>
        <row r="87">
          <cell r="C87" t="str">
            <v>JOSE PEREIRA DOS ANJOS</v>
          </cell>
          <cell r="D87" t="str">
            <v>Auxiliar de Serviços Gerais - 18.464</v>
          </cell>
          <cell r="E87">
            <v>2589.69</v>
          </cell>
          <cell r="F87">
            <v>1967.51</v>
          </cell>
        </row>
        <row r="88">
          <cell r="C88" t="str">
            <v>JOSE RODRIGUES DA SILVA</v>
          </cell>
          <cell r="D88" t="str">
            <v>Assistente Técnico de Saúde - 18.464</v>
          </cell>
          <cell r="E88">
            <v>7354.45</v>
          </cell>
          <cell r="F88">
            <v>3759.92</v>
          </cell>
        </row>
        <row r="89">
          <cell r="C89" t="str">
            <v>JUDITH RODRIGUES DE OLIVEIRA FERREIRA</v>
          </cell>
          <cell r="D89" t="str">
            <v>Técnico em Enfermagem - 18.464</v>
          </cell>
          <cell r="E89">
            <v>5900.14</v>
          </cell>
          <cell r="F89">
            <v>3844.77</v>
          </cell>
        </row>
        <row r="90">
          <cell r="C90" t="str">
            <v>JURANEY NATIVIDADE GOMES</v>
          </cell>
          <cell r="D90" t="str">
            <v>Assistente Técnico de Saúde - 18.464</v>
          </cell>
          <cell r="E90">
            <v>8894.91</v>
          </cell>
          <cell r="F90">
            <v>7782.29</v>
          </cell>
        </row>
        <row r="91">
          <cell r="C91" t="str">
            <v>KARLA KATIUSKA BATISTA SANTOS</v>
          </cell>
          <cell r="D91" t="str">
            <v>Assistente Técnico de Saúde - 18.464</v>
          </cell>
          <cell r="E91">
            <v>5652.14</v>
          </cell>
          <cell r="F91">
            <v>3856.52</v>
          </cell>
        </row>
        <row r="92">
          <cell r="C92" t="str">
            <v>KEILA CAVALCANTE DE MACEDO VIANA</v>
          </cell>
          <cell r="D92" t="str">
            <v>Técnico em Enfermagem - 18.464</v>
          </cell>
          <cell r="E92">
            <v>8216.4699999999993</v>
          </cell>
          <cell r="F92">
            <v>7439.73</v>
          </cell>
        </row>
        <row r="93">
          <cell r="C93" t="str">
            <v>LEANDRO AUGUSTO MENDANHA DE MOURA</v>
          </cell>
          <cell r="D93" t="str">
            <v>Médico - 18.464</v>
          </cell>
          <cell r="E93">
            <v>15997.63</v>
          </cell>
          <cell r="F93">
            <v>12861.34</v>
          </cell>
        </row>
        <row r="94">
          <cell r="C94" t="str">
            <v>LILIANE OLIVEIRA ALMEIDA GARCIA</v>
          </cell>
          <cell r="E94">
            <v>7890.5</v>
          </cell>
          <cell r="F94">
            <v>4232.83</v>
          </cell>
        </row>
        <row r="95">
          <cell r="C95" t="str">
            <v>LINDOMARA CANDIDA BORGES DA SILVA</v>
          </cell>
          <cell r="D95" t="str">
            <v>Técnico em Enfermagem - 18.464</v>
          </cell>
          <cell r="E95">
            <v>6079.35</v>
          </cell>
          <cell r="F95">
            <v>4971.7299999999996</v>
          </cell>
        </row>
        <row r="96">
          <cell r="C96" t="str">
            <v>LORENA PAES OLIVEIRA SANTIAGO</v>
          </cell>
          <cell r="D96" t="str">
            <v>Assistente Técnico de Saúde - 18.464</v>
          </cell>
          <cell r="E96">
            <v>5200.6400000000003</v>
          </cell>
          <cell r="F96">
            <v>4465.78</v>
          </cell>
        </row>
        <row r="97">
          <cell r="C97" t="str">
            <v>LUCAS ALCANTARA SILVA</v>
          </cell>
          <cell r="D97" t="str">
            <v>Assistente Técnico de Saúde - 18.464</v>
          </cell>
          <cell r="E97">
            <v>4849.7</v>
          </cell>
          <cell r="F97">
            <v>2945.89</v>
          </cell>
        </row>
        <row r="98">
          <cell r="C98" t="str">
            <v>LUCELENE SILVA DE OLIVEIRA MENDONCA</v>
          </cell>
          <cell r="D98" t="str">
            <v>Técnico em Enfermagem - 18.464</v>
          </cell>
          <cell r="E98">
            <v>5561.27</v>
          </cell>
          <cell r="F98">
            <v>3136.13</v>
          </cell>
        </row>
        <row r="99">
          <cell r="C99" t="str">
            <v>LUCIA RODRIGUES DA SILVA D ARC</v>
          </cell>
          <cell r="D99" t="str">
            <v>Técnico em Enfermagem - 18.464</v>
          </cell>
          <cell r="E99">
            <v>5362.73</v>
          </cell>
          <cell r="F99">
            <v>3505.58</v>
          </cell>
        </row>
        <row r="100">
          <cell r="C100" t="str">
            <v>LUCIANO BOTELHO HONOSTORIO</v>
          </cell>
          <cell r="D100" t="str">
            <v>Assistente Técnico de Saúde - 18.464</v>
          </cell>
          <cell r="E100">
            <v>5580.4</v>
          </cell>
          <cell r="F100">
            <v>3793.55</v>
          </cell>
        </row>
        <row r="101">
          <cell r="C101" t="str">
            <v>LUCIENE MARTINS DE OLIVEIRA NIZ</v>
          </cell>
          <cell r="D101" t="str">
            <v>Médico - 18.464</v>
          </cell>
          <cell r="E101">
            <v>11772.37</v>
          </cell>
          <cell r="F101">
            <v>4735.45</v>
          </cell>
        </row>
        <row r="102">
          <cell r="C102" t="str">
            <v>LUCIENE VALADARES DOS SANTOS</v>
          </cell>
          <cell r="D102" t="str">
            <v>Técnico em Enfermagem - 18.464</v>
          </cell>
          <cell r="E102">
            <v>5427.07</v>
          </cell>
          <cell r="F102">
            <v>3723.13</v>
          </cell>
        </row>
        <row r="103">
          <cell r="C103" t="str">
            <v>LUCILENE TAVARES TELES</v>
          </cell>
          <cell r="D103" t="str">
            <v>Técnico em Enfermagem - 18.464</v>
          </cell>
          <cell r="E103">
            <v>5256.78</v>
          </cell>
          <cell r="F103">
            <v>4461.7299999999996</v>
          </cell>
        </row>
        <row r="104">
          <cell r="C104" t="str">
            <v>LUIZ LEONARDO POVOA LOBO E SILVA</v>
          </cell>
          <cell r="D104" t="str">
            <v>Médico - 18.464</v>
          </cell>
          <cell r="E104">
            <v>10265.5</v>
          </cell>
          <cell r="F104">
            <v>7687.37</v>
          </cell>
        </row>
        <row r="105">
          <cell r="C105" t="str">
            <v>MANOELA DA LUZ GONCALVES SILVA</v>
          </cell>
          <cell r="D105" t="str">
            <v>Auxiliar de Enfermagem - QT - 18.464</v>
          </cell>
          <cell r="E105">
            <v>3474.47</v>
          </cell>
          <cell r="F105">
            <v>2388.3000000000002</v>
          </cell>
        </row>
        <row r="106">
          <cell r="C106" t="str">
            <v>MARCELO COUTO SARDINHA</v>
          </cell>
          <cell r="D106" t="str">
            <v>Cirurgião-Dentista - 18.464</v>
          </cell>
          <cell r="E106">
            <v>7759.04</v>
          </cell>
          <cell r="F106">
            <v>5969.61</v>
          </cell>
        </row>
        <row r="107">
          <cell r="C107" t="str">
            <v>MARCIA FILOMENA DA SILVA</v>
          </cell>
          <cell r="D107" t="str">
            <v>Auxiliar de Enfermagem - QT - 18.464</v>
          </cell>
          <cell r="E107">
            <v>3609.87</v>
          </cell>
          <cell r="F107">
            <v>1943.18</v>
          </cell>
        </row>
        <row r="108">
          <cell r="C108" t="str">
            <v>MARCIA SILVERIA E SILVA</v>
          </cell>
          <cell r="D108" t="str">
            <v>Técnico em Enfermagem - 18.464</v>
          </cell>
          <cell r="E108">
            <v>5097.4799999999996</v>
          </cell>
          <cell r="F108">
            <v>3093.46</v>
          </cell>
        </row>
        <row r="109">
          <cell r="C109" t="str">
            <v>MARCILENE AMORIM DE MENEZ</v>
          </cell>
          <cell r="D109" t="str">
            <v>Técnico em Enfermagem - 18.464</v>
          </cell>
          <cell r="E109">
            <v>5097.4799999999996</v>
          </cell>
          <cell r="F109">
            <v>3180.68</v>
          </cell>
        </row>
        <row r="110">
          <cell r="C110" t="str">
            <v>MARIA APARECIDA ROSA DAS DORES</v>
          </cell>
          <cell r="D110" t="str">
            <v>Técnico em Enfermagem - 18.464</v>
          </cell>
          <cell r="E110">
            <v>6051.29</v>
          </cell>
          <cell r="F110">
            <v>5357.89</v>
          </cell>
        </row>
        <row r="111">
          <cell r="C111" t="str">
            <v>MARIA DE FATIMA DA SILVA</v>
          </cell>
          <cell r="D111" t="str">
            <v>Técnico em Enfermagem - 18.464</v>
          </cell>
          <cell r="E111">
            <v>8556.3799999999992</v>
          </cell>
          <cell r="F111">
            <v>6250.75</v>
          </cell>
        </row>
        <row r="112">
          <cell r="C112" t="str">
            <v>MARIA DE LOURDES TEODORO PRIMO</v>
          </cell>
          <cell r="D112" t="str">
            <v>Técnico em Enfermagem - 18.464</v>
          </cell>
          <cell r="E112">
            <v>5411.68</v>
          </cell>
          <cell r="F112">
            <v>4600.97</v>
          </cell>
        </row>
        <row r="113">
          <cell r="C113" t="str">
            <v>MARIA HELENA DE REZENDE</v>
          </cell>
          <cell r="D113" t="str">
            <v>Técnico em Enfermagem - 18.464</v>
          </cell>
          <cell r="E113">
            <v>6356.65</v>
          </cell>
          <cell r="F113">
            <v>4738.5200000000004</v>
          </cell>
        </row>
        <row r="114">
          <cell r="C114" t="str">
            <v>MARIA IRNETE GOMES DE OLIVEIRA</v>
          </cell>
          <cell r="D114" t="str">
            <v>Técnico em Enfermagem - 18.464</v>
          </cell>
          <cell r="E114">
            <v>5443.1</v>
          </cell>
          <cell r="F114">
            <v>4424.72</v>
          </cell>
        </row>
        <row r="115">
          <cell r="C115" t="str">
            <v>MARIA MADALENA DE CASTRO TORRES</v>
          </cell>
          <cell r="D115" t="str">
            <v>Auxiliar de Serviços Gerais - 18.464</v>
          </cell>
          <cell r="E115">
            <v>2638.51</v>
          </cell>
          <cell r="F115">
            <v>2351.59</v>
          </cell>
        </row>
        <row r="116">
          <cell r="C116" t="str">
            <v>MARIA MADALENA DE SOUZA OLIVEIRA</v>
          </cell>
          <cell r="D116" t="str">
            <v>Técnico em Enfermagem - 18.464</v>
          </cell>
          <cell r="E116">
            <v>6006.99</v>
          </cell>
          <cell r="F116">
            <v>3660.77</v>
          </cell>
        </row>
        <row r="117">
          <cell r="C117" t="str">
            <v>MARIA MARLENE DA SILVA</v>
          </cell>
          <cell r="D117" t="str">
            <v>Técnico em Enfermagem - 18.464</v>
          </cell>
          <cell r="E117">
            <v>5256.78</v>
          </cell>
          <cell r="F117">
            <v>4296.58</v>
          </cell>
        </row>
        <row r="118">
          <cell r="C118" t="str">
            <v>MARIZA PIRES SOBRINHO</v>
          </cell>
          <cell r="D118" t="str">
            <v>Auxiliar de Enfermagem - QT - 18.464</v>
          </cell>
          <cell r="E118">
            <v>3536.34</v>
          </cell>
          <cell r="F118">
            <v>3032.99</v>
          </cell>
        </row>
        <row r="119">
          <cell r="C119" t="str">
            <v>MARLI DE CARVALHO OLIVEIRA LIMA</v>
          </cell>
          <cell r="D119" t="str">
            <v>Técnico em Enfermagem - 18.464</v>
          </cell>
          <cell r="E119">
            <v>5512.92</v>
          </cell>
          <cell r="F119">
            <v>4477.6400000000003</v>
          </cell>
        </row>
        <row r="120">
          <cell r="C120" t="str">
            <v>MAYCON PEREIRA FERNANDES</v>
          </cell>
          <cell r="D120" t="str">
            <v>Assistente Técnico de Saúde - 18.464</v>
          </cell>
          <cell r="E120">
            <v>7597.86</v>
          </cell>
          <cell r="F120">
            <v>6208.66</v>
          </cell>
        </row>
        <row r="121">
          <cell r="C121" t="str">
            <v>NAPOLEAO BANDEIRA DE MELO FILHO</v>
          </cell>
          <cell r="D121" t="str">
            <v>Técnico em Enfermagem - 18.464</v>
          </cell>
          <cell r="E121">
            <v>5843.12</v>
          </cell>
          <cell r="F121">
            <v>2758.93</v>
          </cell>
        </row>
        <row r="122">
          <cell r="C122" t="str">
            <v>NEUSA CANDIDA MARTINS ANDRADE</v>
          </cell>
          <cell r="D122" t="str">
            <v>Técnico em Enfermagem - 18.464</v>
          </cell>
          <cell r="E122">
            <v>5422.37</v>
          </cell>
          <cell r="F122">
            <v>3887.19</v>
          </cell>
        </row>
        <row r="123">
          <cell r="C123" t="str">
            <v>NILVANI GABRIEL DE CARVALHO</v>
          </cell>
          <cell r="D123" t="str">
            <v>Técnico em Enfermagem - 18.464</v>
          </cell>
          <cell r="E123">
            <v>5286.21</v>
          </cell>
          <cell r="F123">
            <v>3360.37</v>
          </cell>
        </row>
        <row r="124">
          <cell r="C124" t="str">
            <v>OSMAR RAIMUNDO BATISTA</v>
          </cell>
          <cell r="D124" t="str">
            <v>Auxiliar de Serviços Gerais - 18.464</v>
          </cell>
          <cell r="E124">
            <v>2737.2</v>
          </cell>
          <cell r="F124">
            <v>2027.9</v>
          </cell>
        </row>
        <row r="125">
          <cell r="C125" t="str">
            <v>PAULO MONTIJO TAVEIRA</v>
          </cell>
          <cell r="D125" t="str">
            <v>Médico - 18.464</v>
          </cell>
          <cell r="E125">
            <v>9741.9599999999991</v>
          </cell>
          <cell r="F125">
            <v>7379.95</v>
          </cell>
        </row>
        <row r="126">
          <cell r="C126" t="str">
            <v>QUEZIA FOGACA DE JESUS</v>
          </cell>
          <cell r="D126" t="str">
            <v>Técnico em Imobilização Ortopédica - 18.464</v>
          </cell>
          <cell r="E126">
            <v>5097.4799999999996</v>
          </cell>
          <cell r="F126">
            <v>3950.32</v>
          </cell>
        </row>
        <row r="127">
          <cell r="C127" t="str">
            <v>REINALDO CHAVES DOS SANTOS</v>
          </cell>
          <cell r="D127" t="str">
            <v>Técnico em Enfermagem - 18.464</v>
          </cell>
          <cell r="E127">
            <v>5170.97</v>
          </cell>
          <cell r="F127">
            <v>3200.93</v>
          </cell>
        </row>
        <row r="128">
          <cell r="C128" t="str">
            <v>RENATA SIMONE OLIVEIRA</v>
          </cell>
          <cell r="D128" t="str">
            <v>Técnico em Enfermagem - 18.464</v>
          </cell>
          <cell r="E128">
            <v>5411.68</v>
          </cell>
          <cell r="F128">
            <v>3320.03</v>
          </cell>
        </row>
        <row r="129">
          <cell r="C129" t="str">
            <v>REXINA BONFIM PEREIRA CARNEIRO DA CONCEICAO</v>
          </cell>
          <cell r="D129" t="str">
            <v>Auxiliar de Serviços Gerais - 18.464</v>
          </cell>
          <cell r="E129">
            <v>2601.6999999999998</v>
          </cell>
          <cell r="F129">
            <v>2275.9</v>
          </cell>
        </row>
        <row r="130">
          <cell r="C130" t="str">
            <v>RIBAMAR MACHADO SILVA</v>
          </cell>
          <cell r="D130" t="str">
            <v>Técnico em Enfermagem - 18.464</v>
          </cell>
          <cell r="E130">
            <v>4704.3</v>
          </cell>
          <cell r="F130">
            <v>3938.04</v>
          </cell>
        </row>
        <row r="131">
          <cell r="C131" t="str">
            <v>RILTON DOMINGOS DA SILVA</v>
          </cell>
          <cell r="D131" t="str">
            <v>Assistente Técnico de Saúde - 18.464</v>
          </cell>
          <cell r="E131">
            <v>10310.48</v>
          </cell>
          <cell r="F131">
            <v>8281.44</v>
          </cell>
        </row>
        <row r="132">
          <cell r="C132" t="str">
            <v>ROBERTO BARBOSA DE SOUZA</v>
          </cell>
          <cell r="D132" t="str">
            <v>Técnico em Enfermagem - 18.464</v>
          </cell>
          <cell r="E132">
            <v>3701.74</v>
          </cell>
          <cell r="F132">
            <v>77.260000000000005</v>
          </cell>
        </row>
        <row r="133">
          <cell r="C133" t="str">
            <v>ROBSON CARNEIRO DE OLIVEIRA</v>
          </cell>
          <cell r="D133" t="str">
            <v>Auxiliar de Serviços Gerais - 18.464</v>
          </cell>
          <cell r="E133">
            <v>2850.01</v>
          </cell>
          <cell r="F133">
            <v>2423.2399999999998</v>
          </cell>
        </row>
        <row r="134">
          <cell r="C134" t="str">
            <v>ROGERIO MARCIO VELOSO GRANDE</v>
          </cell>
          <cell r="D134" t="str">
            <v>Cirurgião-Dentista - 18.464</v>
          </cell>
          <cell r="E134">
            <v>9269.32</v>
          </cell>
          <cell r="F134">
            <v>7031.01</v>
          </cell>
        </row>
        <row r="135">
          <cell r="C135" t="str">
            <v>ROMULO GODINHO ZERINGOTA</v>
          </cell>
          <cell r="D135" t="str">
            <v>Médico - 18.464</v>
          </cell>
          <cell r="E135">
            <v>10054.81</v>
          </cell>
          <cell r="F135">
            <v>7570.64</v>
          </cell>
        </row>
        <row r="136">
          <cell r="C136" t="str">
            <v>RONALDO VIEIRA DE PAIVA</v>
          </cell>
          <cell r="D136" t="str">
            <v>Médico - 18.464</v>
          </cell>
          <cell r="E136">
            <v>10614.2</v>
          </cell>
          <cell r="F136">
            <v>7048.37</v>
          </cell>
        </row>
        <row r="137">
          <cell r="C137" t="str">
            <v>ROSA MARIA CARDOSO</v>
          </cell>
          <cell r="D137" t="str">
            <v>Técnico em Enfermagem - 18.464</v>
          </cell>
          <cell r="E137">
            <v>5423.31</v>
          </cell>
          <cell r="F137">
            <v>3835.53</v>
          </cell>
        </row>
        <row r="138">
          <cell r="C138" t="str">
            <v>ROSANGELA ANTONIO DOS REIS</v>
          </cell>
          <cell r="D138" t="str">
            <v>Técnico em Enfermagem - 18.464</v>
          </cell>
          <cell r="E138">
            <v>5759.73</v>
          </cell>
          <cell r="F138">
            <v>3605.6</v>
          </cell>
        </row>
        <row r="139">
          <cell r="C139" t="str">
            <v>ROSIMEIRE FERREIRA DE SOUSA</v>
          </cell>
          <cell r="D139" t="str">
            <v>Técnico em Enfermagem - 18.464</v>
          </cell>
          <cell r="E139">
            <v>5493.01</v>
          </cell>
          <cell r="F139">
            <v>4654.29</v>
          </cell>
        </row>
        <row r="140">
          <cell r="C140" t="str">
            <v>RUTE FERREIRA LOPES</v>
          </cell>
          <cell r="D140" t="str">
            <v>Auxiliar de Serviços Gerais - 18.464</v>
          </cell>
          <cell r="E140">
            <v>2528.62</v>
          </cell>
          <cell r="F140">
            <v>1955.5</v>
          </cell>
        </row>
        <row r="141">
          <cell r="C141" t="str">
            <v>SANDRA SOARES TELES SOUSA</v>
          </cell>
          <cell r="D141" t="str">
            <v>Técnico em Enfermagem - 18.464</v>
          </cell>
          <cell r="E141">
            <v>5389.26</v>
          </cell>
          <cell r="F141">
            <v>3598.62</v>
          </cell>
        </row>
        <row r="142">
          <cell r="C142" t="str">
            <v>SANDRO LABOISSIERE PAES BARRETO</v>
          </cell>
          <cell r="D142" t="str">
            <v>Médico - 18.464</v>
          </cell>
          <cell r="E142">
            <v>10137.23</v>
          </cell>
          <cell r="F142">
            <v>7630.4</v>
          </cell>
        </row>
        <row r="143">
          <cell r="C143" t="str">
            <v>SARA DE SOUZA PEREIRA ALVES MELO</v>
          </cell>
          <cell r="D143" t="str">
            <v>Técnico em Enfermagem - 18.464</v>
          </cell>
          <cell r="E143">
            <v>5599.84</v>
          </cell>
          <cell r="F143">
            <v>3180.98</v>
          </cell>
        </row>
        <row r="144">
          <cell r="C144" t="str">
            <v>SAVIO NOGUEIRA BENIZ</v>
          </cell>
          <cell r="D144" t="str">
            <v>Médico - 18.464</v>
          </cell>
          <cell r="E144">
            <v>8093.64</v>
          </cell>
          <cell r="F144">
            <v>6076.75</v>
          </cell>
        </row>
        <row r="145">
          <cell r="C145" t="str">
            <v>SEBASTIAO DE SOUZA LIMA</v>
          </cell>
          <cell r="D145" t="str">
            <v>Técnico em Laboratório - 18.464</v>
          </cell>
          <cell r="E145">
            <v>5673.14</v>
          </cell>
          <cell r="F145">
            <v>4141.91</v>
          </cell>
        </row>
        <row r="146">
          <cell r="C146" t="str">
            <v>SERGIO HENRIQUE DOMINGUES DE OLIVEIRA</v>
          </cell>
          <cell r="D146" t="str">
            <v>Biomédico - 18.464</v>
          </cell>
          <cell r="E146">
            <v>8023.22</v>
          </cell>
          <cell r="F146">
            <v>5879.63</v>
          </cell>
        </row>
        <row r="147">
          <cell r="C147" t="str">
            <v>SHEILA ESTER ANTUNES DE MOURA</v>
          </cell>
          <cell r="D147" t="str">
            <v>Técnico em Enfermagem - 18.464</v>
          </cell>
          <cell r="E147">
            <v>5729.29</v>
          </cell>
          <cell r="F147">
            <v>4143.84</v>
          </cell>
        </row>
        <row r="148">
          <cell r="C148" t="str">
            <v>SILVANIA ARAUJO RODRIGUES</v>
          </cell>
          <cell r="D148" t="str">
            <v>Auxiliar de Serviços Gerais - 18.464</v>
          </cell>
          <cell r="E148">
            <v>2968.18</v>
          </cell>
          <cell r="F148">
            <v>2631.37</v>
          </cell>
        </row>
        <row r="149">
          <cell r="C149" t="str">
            <v>SIMONE GENTIL RAMALHO DE PADUA</v>
          </cell>
          <cell r="D149" t="str">
            <v>Técnico em Enfermagem - 18.464</v>
          </cell>
          <cell r="E149">
            <v>5493.01</v>
          </cell>
          <cell r="F149">
            <v>3363.99</v>
          </cell>
        </row>
        <row r="150">
          <cell r="C150" t="str">
            <v>SUELY INACIO DE SOUSA</v>
          </cell>
          <cell r="D150" t="str">
            <v>Técnico em Enfermagem - 18.464</v>
          </cell>
          <cell r="E150">
            <v>6654.01</v>
          </cell>
          <cell r="F150">
            <v>5563.59</v>
          </cell>
        </row>
        <row r="151">
          <cell r="C151" t="str">
            <v>SUSI ADRIANE DE CARVALHO CRUZ</v>
          </cell>
          <cell r="D151" t="str">
            <v>Técnico em Enfermagem - 18.464</v>
          </cell>
          <cell r="E151">
            <v>5725.77</v>
          </cell>
          <cell r="F151">
            <v>4225.42</v>
          </cell>
        </row>
        <row r="152">
          <cell r="C152" t="str">
            <v>SUZANA MADALENA GUALBERTO FERNANDES</v>
          </cell>
          <cell r="D152" t="str">
            <v>Técnico em Enfermagem - 18.464</v>
          </cell>
          <cell r="E152">
            <v>5525.21</v>
          </cell>
          <cell r="F152">
            <v>3682.89</v>
          </cell>
        </row>
        <row r="153">
          <cell r="C153" t="str">
            <v>TATIANE MORGADO BARRETO</v>
          </cell>
          <cell r="D153" t="str">
            <v>Técnico em Enfermagem - 18.464</v>
          </cell>
          <cell r="E153">
            <v>5097.4799999999996</v>
          </cell>
          <cell r="F153">
            <v>3899.64</v>
          </cell>
        </row>
        <row r="154">
          <cell r="C154" t="str">
            <v>TELMA MARIA ALVES MARTINS</v>
          </cell>
          <cell r="D154" t="str">
            <v>Assistente Técnico de Saúde - 18.464</v>
          </cell>
          <cell r="E154">
            <v>9086.82</v>
          </cell>
          <cell r="F154">
            <v>6368.46</v>
          </cell>
        </row>
        <row r="155">
          <cell r="C155" t="str">
            <v>TIAGO OLIVEIRA TAVARES</v>
          </cell>
          <cell r="D155" t="str">
            <v>Cirurgião-Dentista - 18.464</v>
          </cell>
          <cell r="E155">
            <v>5544.24</v>
          </cell>
          <cell r="F155">
            <v>4391.1499999999996</v>
          </cell>
        </row>
        <row r="156">
          <cell r="C156" t="str">
            <v>VALBERNANDES ALVES DA SILVA</v>
          </cell>
          <cell r="D156" t="str">
            <v>Técnico em Enfermagem - 18.464</v>
          </cell>
          <cell r="E156">
            <v>5443.1</v>
          </cell>
          <cell r="F156">
            <v>4424.72</v>
          </cell>
        </row>
        <row r="157">
          <cell r="C157" t="str">
            <v>VALDENIR RODRIGUES DE MIRANDA</v>
          </cell>
          <cell r="D157" t="str">
            <v>Assistente Técnico de Saúde - 18.464</v>
          </cell>
          <cell r="E157">
            <v>8379.5499999999993</v>
          </cell>
          <cell r="F157">
            <v>6464.27</v>
          </cell>
        </row>
        <row r="158">
          <cell r="C158" t="str">
            <v>VALERIA DE ASSIS MELO MARTINS</v>
          </cell>
          <cell r="D158" t="str">
            <v>Técnico em Enfermagem - 18.464</v>
          </cell>
          <cell r="E158">
            <v>5097.4799999999996</v>
          </cell>
          <cell r="F158">
            <v>3048.55</v>
          </cell>
        </row>
        <row r="159">
          <cell r="C159" t="str">
            <v>VANIA MARIA SARAIVA DA SILVA</v>
          </cell>
          <cell r="D159" t="str">
            <v>Técnico em Enfermagem - 18.464</v>
          </cell>
          <cell r="E159">
            <v>5353.62</v>
          </cell>
          <cell r="F159">
            <v>2889.7</v>
          </cell>
        </row>
        <row r="160">
          <cell r="C160" t="str">
            <v>VIVIANE DE SA DANTAS</v>
          </cell>
          <cell r="D160" t="str">
            <v>Técnico em Enfermagem - 18.464</v>
          </cell>
          <cell r="E160">
            <v>5256.78</v>
          </cell>
          <cell r="F160">
            <v>4250.29</v>
          </cell>
        </row>
        <row r="161">
          <cell r="C161" t="str">
            <v>WALDELY CHRISTHIE DE OLIVEIRA SANTOS</v>
          </cell>
          <cell r="D161" t="str">
            <v>Técnico em Enfermagem - 18.464</v>
          </cell>
          <cell r="E161">
            <v>4945.09</v>
          </cell>
          <cell r="F161">
            <v>3359.61</v>
          </cell>
        </row>
        <row r="162">
          <cell r="C162" t="str">
            <v>WANDERSON DA SILVA SANTOS</v>
          </cell>
          <cell r="D162" t="str">
            <v>Auxiliar de Serviços Gerais - 18.464</v>
          </cell>
          <cell r="E162">
            <v>2678.85</v>
          </cell>
          <cell r="F162">
            <v>22.27</v>
          </cell>
        </row>
        <row r="163">
          <cell r="C163" t="str">
            <v>WELINGTON NEVES DE MOURA</v>
          </cell>
          <cell r="D163" t="str">
            <v>Auxiliar de Serviços Gerais - 18.464</v>
          </cell>
          <cell r="E163">
            <v>3732.82</v>
          </cell>
          <cell r="F163">
            <v>3218.62</v>
          </cell>
        </row>
        <row r="164">
          <cell r="C164" t="str">
            <v>WENISKLEY MENDES DE CASTRO</v>
          </cell>
          <cell r="D164" t="str">
            <v>Médico - 18.464</v>
          </cell>
          <cell r="E164">
            <v>11342.43</v>
          </cell>
          <cell r="F164">
            <v>8432.1200000000008</v>
          </cell>
        </row>
        <row r="165">
          <cell r="C165" t="str">
            <v>WESLANE COSTA PEREIRA</v>
          </cell>
          <cell r="D165" t="str">
            <v>Técnico em Enfermagem - 18.464</v>
          </cell>
          <cell r="E165">
            <v>5256.78</v>
          </cell>
          <cell r="F165">
            <v>4296.58</v>
          </cell>
        </row>
        <row r="166">
          <cell r="C166" t="str">
            <v>CLAITON CANDIDO DA SILVA</v>
          </cell>
          <cell r="D166" t="str">
            <v>Técnico em Radiologia - 18.464</v>
          </cell>
          <cell r="E166">
            <v>5256.78</v>
          </cell>
          <cell r="F166">
            <v>3370.29</v>
          </cell>
        </row>
        <row r="167">
          <cell r="C167" t="str">
            <v>CLARISTONE BATISTA TRINDADE</v>
          </cell>
          <cell r="D167" t="str">
            <v>Técnico em Radiologia - 18.464</v>
          </cell>
          <cell r="E167">
            <v>5755.45</v>
          </cell>
          <cell r="F167">
            <v>3534.92</v>
          </cell>
        </row>
        <row r="168">
          <cell r="C168" t="str">
            <v>CLEVERSON CARDOSO RIBEIRO</v>
          </cell>
          <cell r="D168" t="str">
            <v>Técnico em Radiologia - 18.464</v>
          </cell>
          <cell r="E168">
            <v>8384.67</v>
          </cell>
          <cell r="F168">
            <v>6425.42</v>
          </cell>
        </row>
        <row r="169">
          <cell r="C169" t="str">
            <v>EDUARDO VIEIRA LYRA</v>
          </cell>
          <cell r="D169" t="str">
            <v>Técnico em Radiologia - 18.464</v>
          </cell>
          <cell r="E169">
            <v>6191.49</v>
          </cell>
          <cell r="F169">
            <v>3862.5</v>
          </cell>
        </row>
        <row r="170">
          <cell r="C170" t="str">
            <v>FABRICIO DE OLIVEIRA SOUZA</v>
          </cell>
          <cell r="D170" t="str">
            <v>Técnico em Radiologia - 18.464</v>
          </cell>
          <cell r="E170">
            <v>6129.49</v>
          </cell>
          <cell r="F170">
            <v>5383.95</v>
          </cell>
        </row>
        <row r="171">
          <cell r="C171" t="str">
            <v>FILIPE DOUGLAS RIBEIRO DA SILVA</v>
          </cell>
          <cell r="D171" t="str">
            <v>Auxiliar de Radiologia - QT - 18.464</v>
          </cell>
          <cell r="E171">
            <v>4096.6499999999996</v>
          </cell>
          <cell r="F171">
            <v>1883.95</v>
          </cell>
        </row>
        <row r="172">
          <cell r="C172" t="str">
            <v>FILIPE DOUGLAS RIBEIRO DA SILVA</v>
          </cell>
          <cell r="D172" t="str">
            <v>Técnico em Radiologia - 18.464</v>
          </cell>
          <cell r="E172">
            <v>6179.52</v>
          </cell>
          <cell r="F172">
            <v>2590.0700000000002</v>
          </cell>
        </row>
        <row r="173">
          <cell r="C173" t="str">
            <v>HEMERSON EDUARDO DA SILVA</v>
          </cell>
          <cell r="D173" t="str">
            <v>Técnico em Radiologia - 18.464</v>
          </cell>
          <cell r="E173">
            <v>5957.34</v>
          </cell>
          <cell r="F173">
            <v>5171.33</v>
          </cell>
        </row>
        <row r="174">
          <cell r="C174" t="str">
            <v>IEGE PINHEIRO</v>
          </cell>
          <cell r="D174" t="str">
            <v>Médico - 18.464</v>
          </cell>
          <cell r="E174">
            <v>12202.19</v>
          </cell>
          <cell r="F174">
            <v>9409.5</v>
          </cell>
        </row>
        <row r="175">
          <cell r="C175" t="str">
            <v>IOLITA DA SILVA PEREIRA DALL AGNOL</v>
          </cell>
          <cell r="D175" t="str">
            <v>Técnico em Radiologia - 18.464</v>
          </cell>
          <cell r="E175">
            <v>4928.37</v>
          </cell>
          <cell r="F175">
            <v>3136.24</v>
          </cell>
        </row>
        <row r="176">
          <cell r="C176" t="str">
            <v>ISRAEL MACAUBAS DOURADO DOS SANTOS</v>
          </cell>
          <cell r="D176" t="str">
            <v>Técnico em Radiologia - 18.464</v>
          </cell>
          <cell r="E176">
            <v>5776.88</v>
          </cell>
          <cell r="F176">
            <v>2472.4899999999998</v>
          </cell>
        </row>
        <row r="177">
          <cell r="C177" t="str">
            <v>ITAMAR DE OLIVEIRA</v>
          </cell>
          <cell r="D177" t="str">
            <v>Técnico em Radiologia - 18.464</v>
          </cell>
          <cell r="E177">
            <v>5203.17</v>
          </cell>
          <cell r="F177">
            <v>4269.53</v>
          </cell>
        </row>
        <row r="178">
          <cell r="C178" t="str">
            <v>JARBAS EVANGELISTA JUNIOR</v>
          </cell>
          <cell r="D178" t="str">
            <v>Técnico em Radiologia - 18.464</v>
          </cell>
          <cell r="E178">
            <v>5985.46</v>
          </cell>
          <cell r="F178">
            <v>3875.44</v>
          </cell>
        </row>
        <row r="179">
          <cell r="C179" t="str">
            <v>LAURIENE MARIA DE JESUS ANDRADE</v>
          </cell>
          <cell r="D179" t="str">
            <v>Técnico em Radiologia - 18.464</v>
          </cell>
          <cell r="E179">
            <v>5525.2</v>
          </cell>
          <cell r="F179">
            <v>4317.05</v>
          </cell>
        </row>
        <row r="180">
          <cell r="C180" t="str">
            <v>LEANDRO DALL AGNOL</v>
          </cell>
          <cell r="D180" t="str">
            <v>Técnico em Radiologia - 18.464</v>
          </cell>
          <cell r="E180">
            <v>6305.48</v>
          </cell>
          <cell r="F180">
            <v>2366.64</v>
          </cell>
        </row>
        <row r="181">
          <cell r="C181" t="str">
            <v>LEONARDO BASTOS DA SILVA</v>
          </cell>
          <cell r="D181" t="str">
            <v>Técnico em Radiologia - 18.464</v>
          </cell>
          <cell r="E181">
            <v>5422.37</v>
          </cell>
          <cell r="F181">
            <v>2749.75</v>
          </cell>
        </row>
        <row r="182">
          <cell r="C182" t="str">
            <v>LEONARDO MAMEDE SOUSA</v>
          </cell>
          <cell r="D182" t="str">
            <v>Técnico em Radiologia - 18.464</v>
          </cell>
          <cell r="E182">
            <v>5936.45</v>
          </cell>
          <cell r="F182">
            <v>3923.87</v>
          </cell>
        </row>
        <row r="183">
          <cell r="C183" t="str">
            <v>LORENA FLEURY DE MENEZES DURIGON</v>
          </cell>
          <cell r="D183" t="str">
            <v>Médico - 18.464</v>
          </cell>
          <cell r="E183">
            <v>14769.27</v>
          </cell>
          <cell r="F183">
            <v>12418.75</v>
          </cell>
        </row>
        <row r="184">
          <cell r="C184" t="str">
            <v>LUCAS DO CARMO NOGUEIRA</v>
          </cell>
          <cell r="D184" t="str">
            <v>Técnico em Radiologia - 18.464</v>
          </cell>
          <cell r="E184">
            <v>5256.78</v>
          </cell>
          <cell r="F184">
            <v>3299.51</v>
          </cell>
        </row>
        <row r="185">
          <cell r="C185" t="str">
            <v>MARCOS ANDRADE OLIVEIRA</v>
          </cell>
          <cell r="D185" t="str">
            <v>Técnico em Radiologia - 18.464</v>
          </cell>
          <cell r="E185">
            <v>5666.54</v>
          </cell>
          <cell r="F185">
            <v>3777.18</v>
          </cell>
        </row>
        <row r="186">
          <cell r="C186" t="str">
            <v>MIGUEL ALVES PEREIRA NETO</v>
          </cell>
          <cell r="D186" t="str">
            <v>Técnico em Radiologia - 18.464</v>
          </cell>
          <cell r="E186">
            <v>6075.94</v>
          </cell>
          <cell r="F186">
            <v>3625.18</v>
          </cell>
        </row>
        <row r="187">
          <cell r="C187" t="str">
            <v>PATRICIA ALVES</v>
          </cell>
          <cell r="D187" t="str">
            <v>Técnico em Radiologia - 18.464</v>
          </cell>
          <cell r="E187">
            <v>4916.09</v>
          </cell>
          <cell r="F187">
            <v>2960.78</v>
          </cell>
        </row>
        <row r="188">
          <cell r="C188" t="str">
            <v>PAULO EDUARDO CHAVES PINTO</v>
          </cell>
          <cell r="D188" t="str">
            <v>Auxiliar de Radiologia - QT - 18.464</v>
          </cell>
          <cell r="E188">
            <v>5514.23</v>
          </cell>
          <cell r="F188">
            <v>4610.7</v>
          </cell>
        </row>
        <row r="189">
          <cell r="C189" t="str">
            <v>PAULO SAVIO PAIM DE MORAES</v>
          </cell>
          <cell r="D189" t="str">
            <v>Técnico em Radiologia - 18.464</v>
          </cell>
          <cell r="E189">
            <v>5738.25</v>
          </cell>
          <cell r="F189">
            <v>4552.58</v>
          </cell>
        </row>
        <row r="190">
          <cell r="C190" t="str">
            <v>ROSANGELA THOME DA SILVA</v>
          </cell>
          <cell r="D190" t="str">
            <v>Técnico em Radiologia - 18.464</v>
          </cell>
          <cell r="E190">
            <v>5072.68</v>
          </cell>
          <cell r="F190">
            <v>3950.43</v>
          </cell>
        </row>
        <row r="191">
          <cell r="C191" t="str">
            <v>SIMEIA DEOLINDO</v>
          </cell>
          <cell r="D191" t="str">
            <v>Técnico em Radiologia - 18.464</v>
          </cell>
          <cell r="E191">
            <v>7468.06</v>
          </cell>
          <cell r="F191">
            <v>4302.95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assia.vale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isabela.gusm&#227;o@igh.org.br" TargetMode="External"/><Relationship Id="rId5" Type="http://schemas.openxmlformats.org/officeDocument/2006/relationships/hyperlink" Target="mailto:rosana.moura@igh.org.br" TargetMode="External"/><Relationship Id="rId4" Type="http://schemas.openxmlformats.org/officeDocument/2006/relationships/hyperlink" Target="mailto:flavio.albuquerqu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topLeftCell="A24" zoomScale="80" zoomScaleNormal="80" zoomScaleSheetLayoutView="80" workbookViewId="0">
      <selection activeCell="D34" sqref="D3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78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77</v>
      </c>
      <c r="G5" s="3"/>
      <c r="H5" s="3"/>
      <c r="I5" s="2"/>
    </row>
    <row r="6" spans="1:14" ht="7.5" customHeight="1"/>
    <row r="7" spans="1:14" ht="15">
      <c r="A7" s="1" t="s">
        <v>79</v>
      </c>
    </row>
    <row r="8" spans="1:14" ht="7.5" customHeight="1"/>
    <row r="9" spans="1:14" ht="15">
      <c r="A9" s="5" t="s">
        <v>76</v>
      </c>
      <c r="B9" s="31">
        <v>44652</v>
      </c>
    </row>
    <row r="11" spans="1:14" ht="38.25">
      <c r="A11" s="33" t="s">
        <v>75</v>
      </c>
      <c r="B11" s="33"/>
      <c r="C11" s="33"/>
      <c r="D11" s="33"/>
      <c r="E11" s="33"/>
      <c r="F11" s="30" t="s">
        <v>74</v>
      </c>
      <c r="G11" s="30" t="s">
        <v>73</v>
      </c>
      <c r="H11" s="29" t="s">
        <v>72</v>
      </c>
      <c r="I11" s="29" t="s">
        <v>71</v>
      </c>
      <c r="J11" s="28" t="s">
        <v>70</v>
      </c>
      <c r="K11" s="28" t="s">
        <v>69</v>
      </c>
      <c r="L11" s="28" t="s">
        <v>68</v>
      </c>
      <c r="M11" s="27" t="s">
        <v>67</v>
      </c>
      <c r="N11" s="27" t="s">
        <v>66</v>
      </c>
    </row>
    <row r="12" spans="1:14" s="4" customFormat="1" ht="15">
      <c r="A12" s="16" t="s">
        <v>80</v>
      </c>
      <c r="B12" s="24"/>
      <c r="C12" s="24"/>
      <c r="D12" s="24"/>
      <c r="E12" s="23"/>
      <c r="F12" s="13"/>
      <c r="G12" s="12" t="s">
        <v>65</v>
      </c>
      <c r="H12" s="11" t="s">
        <v>6</v>
      </c>
      <c r="I12" s="25" t="s">
        <v>93</v>
      </c>
      <c r="J12" s="9">
        <f>VLOOKUP($A12,[1]Relatório!$A$13:$H$459,4,FALSE)</f>
        <v>0</v>
      </c>
      <c r="K12" s="9">
        <f>VLOOKUP($A12,[1]Relatório!$A$13:$H$459,5,FALSE)</f>
        <v>0</v>
      </c>
      <c r="L12" s="9">
        <f>VLOOKUP($A12,[1]Relatório!$A$13:$H$459,6,FALSE)</f>
        <v>17834</v>
      </c>
      <c r="M12" s="9">
        <f>VLOOKUP($A12,[1]Relatório!$A$13:$H$459,7,FALSE)</f>
        <v>4635.5600000000004</v>
      </c>
      <c r="N12" s="9">
        <f>VLOOKUP($A12,[1]Relatório!$A$13:$H$459,8,FALSE)</f>
        <v>13198.44</v>
      </c>
    </row>
    <row r="13" spans="1:14" s="4" customFormat="1">
      <c r="A13" s="16" t="s">
        <v>64</v>
      </c>
      <c r="B13" s="24"/>
      <c r="C13" s="24"/>
      <c r="D13" s="24"/>
      <c r="E13" s="23"/>
      <c r="F13" s="26"/>
      <c r="G13" s="12" t="s">
        <v>63</v>
      </c>
      <c r="H13" s="11" t="s">
        <v>6</v>
      </c>
      <c r="I13" s="10" t="s">
        <v>62</v>
      </c>
      <c r="J13" s="9">
        <v>0</v>
      </c>
      <c r="K13" s="9">
        <v>0</v>
      </c>
      <c r="L13" s="9">
        <f>VLOOKUP($A13,[2]Plan1!$C$15:$F$191,3,FALSE)</f>
        <v>7597.86</v>
      </c>
      <c r="M13" s="9">
        <f>L13-N13</f>
        <v>1389.1999999999998</v>
      </c>
      <c r="N13" s="9">
        <f>VLOOKUP($A13,[2]Plan1!$C$15:$F$191,4,FALSE)</f>
        <v>6208.66</v>
      </c>
    </row>
    <row r="14" spans="1:14" s="4" customFormat="1">
      <c r="A14" s="16" t="s">
        <v>81</v>
      </c>
      <c r="B14" s="24"/>
      <c r="C14" s="24"/>
      <c r="D14" s="24"/>
      <c r="E14" s="23"/>
      <c r="F14" s="13"/>
      <c r="G14" s="12" t="s">
        <v>61</v>
      </c>
      <c r="H14" s="11" t="s">
        <v>6</v>
      </c>
      <c r="I14" s="10" t="s">
        <v>60</v>
      </c>
      <c r="J14" s="9">
        <f>VLOOKUP($A14,[1]Relatório!$A$13:$H$459,4,FALSE)</f>
        <v>0</v>
      </c>
      <c r="K14" s="9">
        <f>VLOOKUP($A14,[1]Relatório!$A$13:$H$459,5,FALSE)</f>
        <v>0</v>
      </c>
      <c r="L14" s="9">
        <f>VLOOKUP($A14,[1]Relatório!$A$13:$H$459,6,FALSE)</f>
        <v>4094.23</v>
      </c>
      <c r="M14" s="9">
        <f>VLOOKUP($A14,[1]Relatório!$A$13:$H$459,7,FALSE)</f>
        <v>607.29</v>
      </c>
      <c r="N14" s="9">
        <f>VLOOKUP($A14,[1]Relatório!$A$13:$H$459,8,FALSE)</f>
        <v>3486.94</v>
      </c>
    </row>
    <row r="15" spans="1:14" s="4" customFormat="1" ht="15">
      <c r="A15" s="16" t="s">
        <v>84</v>
      </c>
      <c r="B15" s="24"/>
      <c r="C15" s="24"/>
      <c r="D15" s="24"/>
      <c r="E15" s="23"/>
      <c r="F15" s="13"/>
      <c r="G15" s="12" t="s">
        <v>83</v>
      </c>
      <c r="H15" s="11" t="s">
        <v>6</v>
      </c>
      <c r="I15" s="25" t="s">
        <v>85</v>
      </c>
      <c r="J15" s="9">
        <f>VLOOKUP($A15,[1]Relatório!$A$13:$H$459,4,FALSE)</f>
        <v>0</v>
      </c>
      <c r="K15" s="9">
        <f>VLOOKUP($A15,[1]Relatório!$A$13:$H$459,5,FALSE)</f>
        <v>0</v>
      </c>
      <c r="L15" s="9">
        <f>VLOOKUP($A15,[1]Relatório!$A$13:$H$459,6,FALSE)</f>
        <v>7072.43</v>
      </c>
      <c r="M15" s="9">
        <f>VLOOKUP($A15,[1]Relatório!$A$13:$H$459,7,FALSE)</f>
        <v>1570.35</v>
      </c>
      <c r="N15" s="9">
        <f>VLOOKUP($A15,[1]Relatório!$A$13:$H$459,8,FALSE)</f>
        <v>5502.08</v>
      </c>
    </row>
    <row r="16" spans="1:14" s="4" customFormat="1">
      <c r="A16" s="16" t="s">
        <v>91</v>
      </c>
      <c r="B16" s="24"/>
      <c r="C16" s="24"/>
      <c r="D16" s="24"/>
      <c r="E16" s="23"/>
      <c r="F16" s="13"/>
      <c r="G16" s="12" t="s">
        <v>58</v>
      </c>
      <c r="H16" s="11" t="s">
        <v>6</v>
      </c>
      <c r="I16" s="10" t="s">
        <v>57</v>
      </c>
      <c r="J16" s="9">
        <f>VLOOKUP($A16,[1]Relatório!$A$13:$H$459,4,FALSE)</f>
        <v>8884.34</v>
      </c>
      <c r="K16" s="9">
        <f>VLOOKUP($A16,[1]Relatório!$A$13:$H$459,5,FALSE)</f>
        <v>1941.34</v>
      </c>
      <c r="L16" s="9">
        <f>VLOOKUP($A16,[1]Relatório!$A$13:$H$459,6,FALSE)</f>
        <v>16821.22</v>
      </c>
      <c r="M16" s="9">
        <f>VLOOKUP($A16,[1]Relatório!$A$13:$H$459,7,FALSE)</f>
        <v>16821.22</v>
      </c>
      <c r="N16" s="9">
        <f>VLOOKUP($A16,[1]Relatório!$A$13:$H$459,8,FALSE)</f>
        <v>0</v>
      </c>
    </row>
    <row r="17" spans="1:14" s="4" customFormat="1" ht="15">
      <c r="A17" s="16" t="s">
        <v>59</v>
      </c>
      <c r="B17" s="24"/>
      <c r="C17" s="24"/>
      <c r="D17" s="24"/>
      <c r="E17" s="23"/>
      <c r="F17" s="13"/>
      <c r="G17" s="12" t="s">
        <v>58</v>
      </c>
      <c r="H17" s="11" t="s">
        <v>6</v>
      </c>
      <c r="I17" s="25" t="s">
        <v>96</v>
      </c>
      <c r="J17" s="9">
        <f>VLOOKUP($A17,[1]Relatório!$A$13:$H$459,4,FALSE)</f>
        <v>0</v>
      </c>
      <c r="K17" s="9">
        <f>VLOOKUP($A17,[1]Relatório!$A$13:$H$459,5,FALSE)</f>
        <v>0</v>
      </c>
      <c r="L17" s="9">
        <f>VLOOKUP($A17,[1]Relatório!$A$13:$H$459,6,FALSE)</f>
        <v>4766.72</v>
      </c>
      <c r="M17" s="9">
        <f>VLOOKUP($A17,[1]Relatório!$A$13:$H$459,7,FALSE)</f>
        <v>826.6</v>
      </c>
      <c r="N17" s="9">
        <f>VLOOKUP($A17,[1]Relatório!$A$13:$H$459,8,FALSE)</f>
        <v>3940.12</v>
      </c>
    </row>
    <row r="18" spans="1:14" s="4" customFormat="1">
      <c r="A18" s="16" t="s">
        <v>56</v>
      </c>
      <c r="B18" s="24"/>
      <c r="C18" s="24"/>
      <c r="D18" s="24"/>
      <c r="E18" s="23"/>
      <c r="F18" s="13"/>
      <c r="G18" s="12" t="s">
        <v>55</v>
      </c>
      <c r="H18" s="11" t="s">
        <v>6</v>
      </c>
      <c r="I18" s="10" t="s">
        <v>54</v>
      </c>
      <c r="J18" s="9">
        <f>VLOOKUP($A18,[1]Relatório!$A$13:$H$459,4,FALSE)</f>
        <v>0</v>
      </c>
      <c r="K18" s="9">
        <f>VLOOKUP($A18,[1]Relatório!$A$13:$H$459,5,FALSE)</f>
        <v>0</v>
      </c>
      <c r="L18" s="9">
        <f>VLOOKUP($A18,[1]Relatório!$A$13:$H$459,6,FALSE)</f>
        <v>5224.88</v>
      </c>
      <c r="M18" s="9">
        <f>VLOOKUP($A18,[1]Relatório!$A$13:$H$459,7,FALSE)</f>
        <v>979.39</v>
      </c>
      <c r="N18" s="9">
        <f>VLOOKUP($A18,[1]Relatório!$A$13:$H$459,8,FALSE)</f>
        <v>4245.49</v>
      </c>
    </row>
    <row r="19" spans="1:14" s="4" customFormat="1" ht="15">
      <c r="A19" s="16" t="s">
        <v>86</v>
      </c>
      <c r="B19" s="24"/>
      <c r="C19" s="24"/>
      <c r="D19" s="24"/>
      <c r="E19" s="23"/>
      <c r="F19" s="26"/>
      <c r="G19" s="12" t="s">
        <v>53</v>
      </c>
      <c r="H19" s="11" t="s">
        <v>6</v>
      </c>
      <c r="I19" s="25" t="s">
        <v>87</v>
      </c>
      <c r="J19" s="9">
        <f>VLOOKUP($A19,[1]Relatório!$A$13:$H$459,4,FALSE)</f>
        <v>10875.86</v>
      </c>
      <c r="K19" s="9">
        <f>VLOOKUP($A19,[1]Relatório!$A$13:$H$459,5,FALSE)</f>
        <v>1359.48</v>
      </c>
      <c r="L19" s="9">
        <f>VLOOKUP($A19,[1]Relatório!$A$13:$H$459,6,FALSE)</f>
        <v>13685.45</v>
      </c>
      <c r="M19" s="9">
        <f>VLOOKUP($A19,[1]Relatório!$A$13:$H$459,7,FALSE)</f>
        <v>13685.45</v>
      </c>
      <c r="N19" s="9">
        <f>VLOOKUP($A19,[1]Relatório!$A$13:$H$459,8,FALSE)</f>
        <v>0</v>
      </c>
    </row>
    <row r="20" spans="1:14" s="4" customFormat="1">
      <c r="A20" s="16" t="s">
        <v>52</v>
      </c>
      <c r="B20" s="24"/>
      <c r="C20" s="24"/>
      <c r="D20" s="24"/>
      <c r="E20" s="23"/>
      <c r="F20" s="26"/>
      <c r="G20" s="12" t="s">
        <v>51</v>
      </c>
      <c r="H20" s="11" t="s">
        <v>6</v>
      </c>
      <c r="I20" s="10" t="s">
        <v>50</v>
      </c>
      <c r="J20" s="9">
        <f>VLOOKUP($A20,[1]Relatório!$A$13:$H$459,4,FALSE)</f>
        <v>0</v>
      </c>
      <c r="K20" s="9">
        <f>VLOOKUP($A20,[1]Relatório!$A$13:$H$459,5,FALSE)</f>
        <v>0</v>
      </c>
      <c r="L20" s="9">
        <f>VLOOKUP($A20,[1]Relatório!$A$13:$H$459,6,FALSE)</f>
        <v>12158</v>
      </c>
      <c r="M20" s="9">
        <f>VLOOKUP($A20,[1]Relatório!$A$13:$H$459,7,FALSE)</f>
        <v>2922.69</v>
      </c>
      <c r="N20" s="9">
        <f>VLOOKUP($A20,[1]Relatório!$A$13:$H$459,8,FALSE)</f>
        <v>9235.31</v>
      </c>
    </row>
    <row r="21" spans="1:14" s="4" customFormat="1">
      <c r="A21" s="16" t="s">
        <v>49</v>
      </c>
      <c r="B21" s="24"/>
      <c r="C21" s="24"/>
      <c r="D21" s="24"/>
      <c r="E21" s="23"/>
      <c r="F21" s="13"/>
      <c r="G21" s="12" t="s">
        <v>48</v>
      </c>
      <c r="H21" s="11" t="s">
        <v>6</v>
      </c>
      <c r="I21" s="10" t="s">
        <v>47</v>
      </c>
      <c r="J21" s="9">
        <f>VLOOKUP($A21,[1]Relatório!$A$13:$H$459,4,FALSE)</f>
        <v>0</v>
      </c>
      <c r="K21" s="9">
        <f>VLOOKUP($A21,[1]Relatório!$A$13:$H$459,5,FALSE)</f>
        <v>0</v>
      </c>
      <c r="L21" s="9">
        <f>VLOOKUP($A21,[1]Relatório!$A$13:$H$459,6,FALSE)</f>
        <v>8032.27</v>
      </c>
      <c r="M21" s="9">
        <f>VLOOKUP($A21,[1]Relatório!$A$13:$H$459,7,FALSE)</f>
        <v>1887.95</v>
      </c>
      <c r="N21" s="9">
        <f>VLOOKUP($A21,[1]Relatório!$A$13:$H$459,8,FALSE)</f>
        <v>6144.32</v>
      </c>
    </row>
    <row r="22" spans="1:14" s="4" customFormat="1">
      <c r="A22" s="16" t="s">
        <v>46</v>
      </c>
      <c r="B22" s="24"/>
      <c r="C22" s="24"/>
      <c r="D22" s="24"/>
      <c r="E22" s="23"/>
      <c r="F22" s="26"/>
      <c r="G22" s="12" t="s">
        <v>45</v>
      </c>
      <c r="H22" s="11" t="s">
        <v>6</v>
      </c>
      <c r="I22" s="10" t="s">
        <v>44</v>
      </c>
      <c r="J22" s="9">
        <f>VLOOKUP($A22,[1]Relatório!$A$13:$H$459,4,FALSE)</f>
        <v>0</v>
      </c>
      <c r="K22" s="9">
        <f>VLOOKUP($A22,[1]Relatório!$A$13:$H$459,5,FALSE)</f>
        <v>0</v>
      </c>
      <c r="L22" s="9">
        <f>VLOOKUP($A22,[1]Relatório!$A$13:$H$459,6,FALSE)</f>
        <v>7490.16</v>
      </c>
      <c r="M22" s="9">
        <f>VLOOKUP($A22,[1]Relatório!$A$13:$H$459,7,FALSE)</f>
        <v>1791</v>
      </c>
      <c r="N22" s="9">
        <f>VLOOKUP($A22,[1]Relatório!$A$13:$H$459,8,FALSE)</f>
        <v>5699.16</v>
      </c>
    </row>
    <row r="23" spans="1:14" s="4" customFormat="1" ht="15">
      <c r="A23" s="16" t="s">
        <v>88</v>
      </c>
      <c r="B23" s="24"/>
      <c r="C23" s="24"/>
      <c r="D23" s="24"/>
      <c r="E23" s="23"/>
      <c r="F23" s="26"/>
      <c r="G23" s="12" t="s">
        <v>89</v>
      </c>
      <c r="H23" s="11" t="s">
        <v>6</v>
      </c>
      <c r="I23" s="25" t="s">
        <v>90</v>
      </c>
      <c r="J23" s="9">
        <f>VLOOKUP($A23,[1]Relatório!$A$13:$H$459,4,FALSE)</f>
        <v>0</v>
      </c>
      <c r="K23" s="9">
        <f>VLOOKUP($A23,[1]Relatório!$A$13:$H$459,5,FALSE)</f>
        <v>0</v>
      </c>
      <c r="L23" s="9">
        <f>VLOOKUP($A23,[1]Relatório!$A$13:$H$459,6,FALSE)</f>
        <v>5197.99</v>
      </c>
      <c r="M23" s="9">
        <f>VLOOKUP($A23,[1]Relatório!$A$13:$H$459,7,FALSE)</f>
        <v>927.77</v>
      </c>
      <c r="N23" s="9">
        <f>VLOOKUP($A23,[1]Relatório!$A$13:$H$459,8,FALSE)</f>
        <v>4270.22</v>
      </c>
    </row>
    <row r="24" spans="1:14" s="4" customFormat="1">
      <c r="A24" s="16" t="s">
        <v>43</v>
      </c>
      <c r="B24" s="24"/>
      <c r="C24" s="24"/>
      <c r="D24" s="24"/>
      <c r="E24" s="23"/>
      <c r="F24" s="26"/>
      <c r="G24" s="12" t="s">
        <v>42</v>
      </c>
      <c r="H24" s="11" t="s">
        <v>6</v>
      </c>
      <c r="I24" s="10" t="s">
        <v>41</v>
      </c>
      <c r="J24" s="9">
        <f>VLOOKUP($A24,[1]Relatório!$A$13:$H$459,4,FALSE)</f>
        <v>0</v>
      </c>
      <c r="K24" s="9">
        <f>VLOOKUP($A24,[1]Relatório!$A$13:$H$459,5,FALSE)</f>
        <v>0</v>
      </c>
      <c r="L24" s="9">
        <f>VLOOKUP($A24,[1]Relatório!$A$13:$H$459,6,FALSE)</f>
        <v>7347.83</v>
      </c>
      <c r="M24" s="9">
        <f>VLOOKUP($A24,[1]Relatório!$A$13:$H$459,7,FALSE)</f>
        <v>1663.05</v>
      </c>
      <c r="N24" s="9">
        <f>VLOOKUP($A24,[1]Relatório!$A$13:$H$459,8,FALSE)</f>
        <v>5684.78</v>
      </c>
    </row>
    <row r="25" spans="1:14" s="4" customFormat="1" ht="15">
      <c r="A25" s="16" t="s">
        <v>40</v>
      </c>
      <c r="B25" s="24"/>
      <c r="C25" s="24"/>
      <c r="D25" s="24"/>
      <c r="E25" s="23"/>
      <c r="F25" s="26"/>
      <c r="G25" s="12" t="s">
        <v>39</v>
      </c>
      <c r="H25" s="11" t="s">
        <v>6</v>
      </c>
      <c r="I25" s="25" t="s">
        <v>38</v>
      </c>
      <c r="J25" s="9">
        <f>VLOOKUP($A25,[1]Relatório!$A$13:$H$459,4,FALSE)</f>
        <v>0</v>
      </c>
      <c r="K25" s="9">
        <f>VLOOKUP($A25,[1]Relatório!$A$13:$H$459,5,FALSE)</f>
        <v>0</v>
      </c>
      <c r="L25" s="9">
        <f>VLOOKUP($A25,[1]Relatório!$A$13:$H$459,6,FALSE)</f>
        <v>6378.28</v>
      </c>
      <c r="M25" s="9">
        <f>VLOOKUP($A25,[1]Relatório!$A$13:$H$459,7,FALSE)</f>
        <v>1252.31</v>
      </c>
      <c r="N25" s="9">
        <f>VLOOKUP($A25,[1]Relatório!$A$13:$H$459,8,FALSE)</f>
        <v>5125.97</v>
      </c>
    </row>
    <row r="26" spans="1:14" s="4" customFormat="1">
      <c r="A26" s="16" t="s">
        <v>37</v>
      </c>
      <c r="B26" s="24"/>
      <c r="C26" s="24"/>
      <c r="D26" s="24"/>
      <c r="E26" s="23"/>
      <c r="F26" s="13"/>
      <c r="G26" s="12" t="s">
        <v>36</v>
      </c>
      <c r="H26" s="11" t="s">
        <v>6</v>
      </c>
      <c r="I26" s="10" t="s">
        <v>35</v>
      </c>
      <c r="J26" s="9">
        <f>VLOOKUP($A26,[1]Relatório!$A$13:$H$459,4,FALSE)</f>
        <v>0</v>
      </c>
      <c r="K26" s="9">
        <f>VLOOKUP($A26,[1]Relatório!$A$13:$H$459,5,FALSE)</f>
        <v>0</v>
      </c>
      <c r="L26" s="9">
        <f>VLOOKUP($A26,[1]Relatório!$A$13:$H$459,6,FALSE)</f>
        <v>21000</v>
      </c>
      <c r="M26" s="9">
        <f>VLOOKUP($A26,[1]Relatório!$A$13:$H$459,7,FALSE)</f>
        <v>5401.94</v>
      </c>
      <c r="N26" s="9">
        <f>VLOOKUP($A26,[1]Relatório!$A$13:$H$459,8,FALSE)</f>
        <v>15598.06</v>
      </c>
    </row>
    <row r="27" spans="1:14" s="4" customFormat="1">
      <c r="A27" s="16" t="s">
        <v>34</v>
      </c>
      <c r="B27" s="24"/>
      <c r="C27" s="24"/>
      <c r="D27" s="24"/>
      <c r="E27" s="23"/>
      <c r="F27" s="13"/>
      <c r="G27" s="12" t="s">
        <v>33</v>
      </c>
      <c r="H27" s="11" t="s">
        <v>6</v>
      </c>
      <c r="I27" s="10" t="s">
        <v>32</v>
      </c>
      <c r="J27" s="9">
        <f>VLOOKUP($A27,[1]Relatório!$A$13:$H$459,4,FALSE)</f>
        <v>0</v>
      </c>
      <c r="K27" s="9">
        <f>VLOOKUP($A27,[1]Relatório!$A$13:$H$459,5,FALSE)</f>
        <v>0</v>
      </c>
      <c r="L27" s="9">
        <f>VLOOKUP($A27,[1]Relatório!$A$13:$H$459,6,FALSE)</f>
        <v>10230.99</v>
      </c>
      <c r="M27" s="9">
        <f>VLOOKUP($A27,[1]Relatório!$A$13:$H$459,7,FALSE)</f>
        <v>2544.73</v>
      </c>
      <c r="N27" s="9">
        <f>VLOOKUP($A27,[1]Relatório!$A$13:$H$459,8,FALSE)</f>
        <v>7686.26</v>
      </c>
    </row>
    <row r="28" spans="1:14" s="4" customFormat="1" ht="15">
      <c r="A28" s="16" t="s">
        <v>82</v>
      </c>
      <c r="B28" s="24"/>
      <c r="C28" s="24"/>
      <c r="D28" s="24"/>
      <c r="E28" s="23"/>
      <c r="F28" s="21"/>
      <c r="G28" s="12" t="s">
        <v>31</v>
      </c>
      <c r="H28" s="11" t="s">
        <v>6</v>
      </c>
      <c r="I28" s="25" t="s">
        <v>30</v>
      </c>
      <c r="J28" s="9">
        <f>VLOOKUP($A28,[1]Relatório!$A$13:$H$459,4,FALSE)</f>
        <v>0</v>
      </c>
      <c r="K28" s="9">
        <f>VLOOKUP($A28,[1]Relatório!$A$13:$H$459,5,FALSE)</f>
        <v>0</v>
      </c>
      <c r="L28" s="9">
        <f>VLOOKUP($A28,[1]Relatório!$A$13:$H$459,6,FALSE)</f>
        <v>5466.82</v>
      </c>
      <c r="M28" s="9">
        <f>VLOOKUP($A28,[1]Relatório!$A$13:$H$459,7,FALSE)</f>
        <v>1070.1199999999999</v>
      </c>
      <c r="N28" s="9">
        <f>VLOOKUP($A28,[1]Relatório!$A$13:$H$459,8,FALSE)</f>
        <v>4396.7</v>
      </c>
    </row>
    <row r="29" spans="1:14" s="4" customFormat="1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VLOOKUP($A29,[1]Relatório!$A$13:$H$459,4,FALSE)</f>
        <v>0</v>
      </c>
      <c r="K29" s="9">
        <f>VLOOKUP($A29,[1]Relatório!$A$13:$H$459,5,FALSE)</f>
        <v>0</v>
      </c>
      <c r="L29" s="9">
        <f>VLOOKUP($A29,[1]Relatório!$A$13:$H$459,6,FALSE)</f>
        <v>5082.78</v>
      </c>
      <c r="M29" s="9">
        <f>VLOOKUP($A29,[1]Relatório!$A$13:$H$459,7,FALSE)</f>
        <v>932</v>
      </c>
      <c r="N29" s="9">
        <f>VLOOKUP($A29,[1]Relatório!$A$13:$H$459,8,FALSE)</f>
        <v>4150.78</v>
      </c>
    </row>
    <row r="30" spans="1:14" s="4" customFormat="1">
      <c r="A30" s="16" t="s">
        <v>26</v>
      </c>
      <c r="B30" s="24"/>
      <c r="C30" s="24"/>
      <c r="D30" s="24"/>
      <c r="E30" s="23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VLOOKUP($A30,[1]Relatório!$A$13:$H$459,4,FALSE)</f>
        <v>0</v>
      </c>
      <c r="K30" s="9">
        <f>VLOOKUP($A30,[1]Relatório!$A$13:$H$459,5,FALSE)</f>
        <v>0</v>
      </c>
      <c r="L30" s="9">
        <f>VLOOKUP($A30,[1]Relatório!$A$13:$H$459,6,FALSE)</f>
        <v>5658.84</v>
      </c>
      <c r="M30" s="9">
        <f>VLOOKUP($A30,[1]Relatório!$A$13:$H$459,7,FALSE)</f>
        <v>1090.28</v>
      </c>
      <c r="N30" s="9">
        <f>VLOOKUP($A30,[1]Relatório!$A$13:$H$459,8,FALSE)</f>
        <v>4568.5600000000004</v>
      </c>
    </row>
    <row r="31" spans="1:14" s="4" customFormat="1">
      <c r="A31" s="16" t="s">
        <v>23</v>
      </c>
      <c r="B31" s="24"/>
      <c r="C31" s="24"/>
      <c r="D31" s="24"/>
      <c r="E31" s="23"/>
      <c r="F31" s="21"/>
      <c r="G31" s="22" t="s">
        <v>22</v>
      </c>
      <c r="H31" s="11" t="s">
        <v>6</v>
      </c>
      <c r="I31" s="10" t="s">
        <v>21</v>
      </c>
      <c r="J31" s="9">
        <f>VLOOKUP($A31,[1]Relatório!$A$13:$H$459,4,FALSE)</f>
        <v>0</v>
      </c>
      <c r="K31" s="9">
        <f>VLOOKUP($A31,[1]Relatório!$A$13:$H$459,5,FALSE)</f>
        <v>0</v>
      </c>
      <c r="L31" s="9">
        <f>VLOOKUP($A31,[1]Relatório!$A$13:$H$459,6,FALSE)</f>
        <v>7490.66</v>
      </c>
      <c r="M31" s="9">
        <f>VLOOKUP($A31,[1]Relatório!$A$13:$H$459,7,FALSE)</f>
        <v>1791.14</v>
      </c>
      <c r="N31" s="9">
        <f>VLOOKUP($A31,[1]Relatório!$A$13:$H$459,8,FALSE)</f>
        <v>5699.52</v>
      </c>
    </row>
    <row r="32" spans="1:14" s="17" customFormat="1">
      <c r="A32" s="16" t="s">
        <v>20</v>
      </c>
      <c r="B32" s="15"/>
      <c r="C32" s="15"/>
      <c r="D32" s="15"/>
      <c r="E32" s="14"/>
      <c r="F32" s="21"/>
      <c r="G32" s="20" t="s">
        <v>19</v>
      </c>
      <c r="H32" s="11" t="s">
        <v>6</v>
      </c>
      <c r="I32" s="18" t="s">
        <v>18</v>
      </c>
      <c r="J32" s="9">
        <f>VLOOKUP($A32,[1]Relatório!$A$13:$H$459,4,FALSE)</f>
        <v>0</v>
      </c>
      <c r="K32" s="9">
        <f>VLOOKUP($A32,[1]Relatório!$A$13:$H$459,5,FALSE)</f>
        <v>0</v>
      </c>
      <c r="L32" s="9">
        <f>VLOOKUP($A32,[1]Relatório!$A$13:$H$459,6,FALSE)</f>
        <v>4362.29</v>
      </c>
      <c r="M32" s="9">
        <f>VLOOKUP($A32,[1]Relatório!$A$13:$H$459,7,FALSE)</f>
        <v>778.97</v>
      </c>
      <c r="N32" s="9">
        <f>VLOOKUP($A32,[1]Relatório!$A$13:$H$459,8,FALSE)</f>
        <v>3583.32</v>
      </c>
    </row>
    <row r="33" spans="1:14" s="17" customFormat="1">
      <c r="A33" s="16" t="s">
        <v>17</v>
      </c>
      <c r="B33" s="15"/>
      <c r="C33" s="15"/>
      <c r="D33" s="15"/>
      <c r="E33" s="14"/>
      <c r="F33" s="19"/>
      <c r="G33" s="20" t="s">
        <v>16</v>
      </c>
      <c r="H33" s="11" t="s">
        <v>6</v>
      </c>
      <c r="I33" s="18" t="s">
        <v>15</v>
      </c>
      <c r="J33" s="9">
        <f>VLOOKUP($A33,[1]Relatório!$A$13:$H$459,4,FALSE)</f>
        <v>0</v>
      </c>
      <c r="K33" s="9">
        <f>VLOOKUP($A33,[1]Relatório!$A$13:$H$459,5,FALSE)</f>
        <v>0</v>
      </c>
      <c r="L33" s="9">
        <f>VLOOKUP($A33,[1]Relatório!$A$13:$H$459,6,FALSE)</f>
        <v>4492</v>
      </c>
      <c r="M33" s="9">
        <f>VLOOKUP($A33,[1]Relatório!$A$13:$H$459,7,FALSE)</f>
        <v>692.32</v>
      </c>
      <c r="N33" s="9">
        <f>VLOOKUP($A33,[1]Relatório!$A$13:$H$459,8,FALSE)</f>
        <v>3799.68</v>
      </c>
    </row>
    <row r="34" spans="1:14" s="17" customFormat="1">
      <c r="A34" s="16" t="s">
        <v>14</v>
      </c>
      <c r="B34" s="15"/>
      <c r="C34" s="15"/>
      <c r="D34" s="15"/>
      <c r="E34" s="14"/>
      <c r="F34" s="19"/>
      <c r="G34" s="12" t="s">
        <v>13</v>
      </c>
      <c r="H34" s="11" t="s">
        <v>6</v>
      </c>
      <c r="I34" s="18" t="s">
        <v>12</v>
      </c>
      <c r="J34" s="9">
        <f>VLOOKUP($A34,[1]Relatório!$A$13:$H$459,4,FALSE)</f>
        <v>0</v>
      </c>
      <c r="K34" s="9">
        <f>VLOOKUP($A34,[1]Relatório!$A$13:$H$459,5,FALSE)</f>
        <v>0</v>
      </c>
      <c r="L34" s="9">
        <f>VLOOKUP($A34,[1]Relatório!$A$13:$H$459,6,FALSE)</f>
        <v>9010.24</v>
      </c>
      <c r="M34" s="9">
        <f>VLOOKUP($A34,[1]Relatório!$A$13:$H$459,7,FALSE)</f>
        <v>2209.0300000000002</v>
      </c>
      <c r="N34" s="9">
        <f>VLOOKUP($A34,[1]Relatório!$A$13:$H$459,8,FALSE)</f>
        <v>6801.21</v>
      </c>
    </row>
    <row r="35" spans="1:14" s="4" customFormat="1">
      <c r="A35" s="16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VLOOKUP($A35,[1]Relatório!$A$13:$H$459,4,FALSE)</f>
        <v>0</v>
      </c>
      <c r="K35" s="9">
        <f>VLOOKUP($A35,[1]Relatório!$A$13:$H$459,5,FALSE)</f>
        <v>0</v>
      </c>
      <c r="L35" s="9">
        <f>VLOOKUP($A35,[1]Relatório!$A$13:$H$459,6,FALSE)</f>
        <v>5409.6</v>
      </c>
      <c r="M35" s="9">
        <f>VLOOKUP($A35,[1]Relatório!$A$13:$H$459,7,FALSE)</f>
        <v>998.34</v>
      </c>
      <c r="N35" s="9">
        <f>VLOOKUP($A35,[1]Relatório!$A$13:$H$459,8,FALSE)</f>
        <v>4411.26</v>
      </c>
    </row>
    <row r="36" spans="1:14" s="4" customFormat="1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VLOOKUP($A36,[1]Relatório!$A$13:$H$459,4,FALSE)</f>
        <v>4539.08</v>
      </c>
      <c r="K36" s="9">
        <f>VLOOKUP($A36,[1]Relatório!$A$13:$H$459,5,FALSE)</f>
        <v>0</v>
      </c>
      <c r="L36" s="9">
        <f>VLOOKUP($A36,[1]Relatório!$A$13:$H$459,6,FALSE)</f>
        <v>7943.39</v>
      </c>
      <c r="M36" s="9">
        <f>VLOOKUP($A36,[1]Relatório!$A$13:$H$459,7,FALSE)</f>
        <v>4953.1400000000003</v>
      </c>
      <c r="N36" s="9">
        <f>VLOOKUP($A36,[1]Relatório!$A$13:$H$459,8,FALSE)</f>
        <v>2990.25</v>
      </c>
    </row>
    <row r="37" spans="1:14" s="4" customFormat="1" ht="15">
      <c r="A37" s="16" t="s">
        <v>92</v>
      </c>
      <c r="B37" s="15"/>
      <c r="C37" s="15"/>
      <c r="D37" s="15"/>
      <c r="E37" s="14"/>
      <c r="F37" s="13"/>
      <c r="G37" s="12" t="s">
        <v>94</v>
      </c>
      <c r="H37" s="11" t="s">
        <v>6</v>
      </c>
      <c r="I37" s="25" t="s">
        <v>95</v>
      </c>
      <c r="J37" s="9">
        <f>VLOOKUP($A37,[1]Relatório!$A$13:$H$459,4,FALSE)</f>
        <v>0</v>
      </c>
      <c r="K37" s="9">
        <f>VLOOKUP($A37,[1]Relatório!$A$13:$H$459,5,FALSE)</f>
        <v>0</v>
      </c>
      <c r="L37" s="9">
        <f>VLOOKUP($A37,[1]Relatório!$A$13:$H$459,6,FALSE)</f>
        <v>5252.48</v>
      </c>
      <c r="M37" s="9">
        <f>VLOOKUP($A37,[1]Relatório!$A$13:$H$459,7,FALSE)</f>
        <v>989.42</v>
      </c>
      <c r="N37" s="9">
        <f>VLOOKUP($A37,[1]Relatório!$A$13:$H$459,8,FALSE)</f>
        <v>4263.0600000000004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44960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9" r:id="rId1"/>
    <hyperlink ref="I25" r:id="rId2"/>
    <hyperlink ref="I23" r:id="rId3"/>
    <hyperlink ref="I12" r:id="rId4"/>
    <hyperlink ref="I37" r:id="rId5"/>
    <hyperlink ref="I17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2023-02-03T14:32:00Z</cp:lastPrinted>
  <dcterms:created xsi:type="dcterms:W3CDTF">2023-01-19T19:37:12Z</dcterms:created>
  <dcterms:modified xsi:type="dcterms:W3CDTF">2023-02-03T14:32:02Z</dcterms:modified>
</cp:coreProperties>
</file>