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8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3" i="1"/>
  <c r="D43" i="1"/>
  <c r="B43" i="1"/>
  <c r="E30" i="1"/>
  <c r="D30" i="1"/>
</calcChain>
</file>

<file path=xl/sharedStrings.xml><?xml version="1.0" encoding="utf-8"?>
<sst xmlns="http://schemas.openxmlformats.org/spreadsheetml/2006/main" count="288" uniqueCount="151">
  <si>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</si>
  <si>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</si>
  <si>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</si>
  <si>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</si>
  <si>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</si>
  <si>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</si>
  <si>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</si>
  <si>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</si>
  <si>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</si>
  <si>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</si>
  <si>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</si>
  <si>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</si>
  <si>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</si>
  <si>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</si>
  <si>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</si>
  <si>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</si>
  <si>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</si>
  <si>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</si>
  <si>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</si>
  <si>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</si>
  <si>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</si>
  <si>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</si>
  <si>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</si>
  <si>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</si>
  <si>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</si>
  <si>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</si>
  <si>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</si>
  <si>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</si>
  <si>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</si>
  <si>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</si>
  <si>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</si>
  <si>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</si>
  <si>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</si>
  <si>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</si>
  <si>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</si>
  <si>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</si>
  <si>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</si>
  <si>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</si>
  <si>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</si>
  <si>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</si>
  <si>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</si>
  <si>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</si>
  <si>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</si>
  <si>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</si>
  <si>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</si>
  <si>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</si>
  <si>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</si>
  <si>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</si>
  <si>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</si>
  <si>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</si>
  <si>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</si>
  <si>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</si>
  <si>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</si>
  <si>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</si>
  <si>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</si>
  <si>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</si>
  <si>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</si>
  <si>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</si>
  <si>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</si>
  <si>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</si>
  <si>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</si>
  <si>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</si>
  <si>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</si>
  <si>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</si>
  <si>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</si>
  <si>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</si>
  <si>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</si>
  <si>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</si>
  <si>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</si>
  <si>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</si>
  <si>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</si>
  <si>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</si>
  <si>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</si>
  <si>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</si>
  <si>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</si>
  <si>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</si>
  <si>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WESLEY DE FRANCA FERREIRA</t>
  </si>
  <si>
    <t>ERONIZA GONCALVES SILVA</t>
  </si>
  <si>
    <t>SOFIA PONTES CUSTODIO</t>
  </si>
  <si>
    <t>JOAO MOISES FERREIRA</t>
  </si>
  <si>
    <t>OBITO?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</si>
  <si>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</si>
  <si>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</si>
  <si>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</si>
  <si>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</si>
  <si>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</si>
  <si>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</si>
  <si>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</si>
  <si>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</si>
  <si>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</si>
  <si>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</si>
  <si>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</si>
  <si>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</si>
  <si>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</si>
  <si>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</si>
  <si>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</si>
  <si>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</si>
  <si>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</si>
  <si>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</si>
  <si>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</si>
  <si>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</si>
  <si>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</si>
  <si>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</si>
  <si>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</si>
  <si>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</si>
  <si>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</si>
  <si>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</si>
  <si>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</si>
  <si>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</si>
  <si>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</si>
  <si>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</si>
  <si>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</si>
  <si>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</si>
  <si>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</si>
  <si>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</si>
  <si>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</si>
  <si>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</si>
  <si>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</si>
  <si>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</si>
  <si>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</si>
  <si>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</si>
  <si>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</si>
  <si>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</si>
  <si>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</si>
  <si>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</si>
  <si>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</si>
  <si>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</si>
  <si>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</si>
  <si>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</si>
  <si>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</si>
  <si>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</si>
  <si>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</si>
  <si>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</si>
  <si>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</si>
  <si>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</si>
  <si>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</si>
  <si>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</si>
  <si>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</si>
  <si>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</si>
  <si>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</si>
  <si>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</si>
  <si>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</si>
  <si>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</si>
  <si>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</si>
  <si>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</si>
  <si>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</si>
  <si>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</si>
  <si>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</si>
  <si>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</si>
  <si>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</si>
  <si>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***.538.221-**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</si>
</sst>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8" month="10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D127" sqref="D127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x14ac:dyDescent="0.25">
      <c r="A41" s="9">
        <v>43374</v>
      </c>
      <c r="B41" s="10">
        <v>37301</v>
      </c>
      <c r="C41" t="s">
        <v>75</v>
      </c>
      <c r="D41" t="s">
        <v>150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f>IFERROR(VLOOKUP(Tabela3[[#This Row],[Servidor]],[1]Anteriores!B:E,2,0),0)</f>
        <v>0</v>
      </c>
      <c r="C43" t="s">
        <v>76</v>
      </c>
      <c r="D43" s="11">
        <f>IFERROR(VLOOKUP(Tabela3[[#This Row],[Servidor]],[1]Anteriores!B:E,3,0),0)</f>
        <v>0</v>
      </c>
      <c r="E43" s="11">
        <f>IFERROR(VLOOKUP(Tabela3[[#This Row],[Servidor]],[1]Anteriores!B:E,4,0),0)</f>
        <v>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77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78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79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80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81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82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83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84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85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86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87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88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89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88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90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88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91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88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92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93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94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95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88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96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88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97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88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91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98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95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88</v>
      </c>
    </row>
    <row r="76" spans="1:6" hidden="1" x14ac:dyDescent="0.25">
      <c r="A76" s="25">
        <v>44197</v>
      </c>
      <c r="B76" s="26">
        <v>40558</v>
      </c>
      <c r="C76" s="27" t="s">
        <v>99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88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100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101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102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88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103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88</v>
      </c>
    </row>
    <row r="81" spans="1:6" hidden="1" x14ac:dyDescent="0.25">
      <c r="A81" s="25">
        <v>44197</v>
      </c>
      <c r="B81" s="26">
        <v>40520</v>
      </c>
      <c r="C81" s="27" t="s">
        <v>104</v>
      </c>
      <c r="D81" s="28" t="s">
        <v>105</v>
      </c>
      <c r="E81" s="28" t="s">
        <v>39</v>
      </c>
      <c r="F81" s="27" t="s">
        <v>88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106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107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99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88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108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109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110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111</v>
      </c>
      <c r="D88" s="28" t="s">
        <v>112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113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114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115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116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117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118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119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120</v>
      </c>
      <c r="D96" s="28" t="s">
        <v>121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99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122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123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124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125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126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127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128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129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130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131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132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133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134</v>
      </c>
      <c r="D110" s="11" t="s">
        <v>135</v>
      </c>
      <c r="E110" s="11" t="s">
        <v>136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137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103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138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139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140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139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88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139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141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142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143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143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144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145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146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147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148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29" t="s">
        <v>149</v>
      </c>
      <c r="F136"/>
    </row>
    <row r="137" spans="5:6" x14ac:dyDescent="0.25">
      <c r="E137" s="30">
        <v>44587</v>
      </c>
      <c r="F137"/>
    </row>
    <row r="138" spans="5:6" x14ac:dyDescent="0.25">
      <c r="F138"/>
    </row>
    <row r="139" spans="5:6" x14ac:dyDescent="0.25">
      <c r="F139" s="2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2022-01-26T13:03:43Z</dcterms:created>
  <dcterms:modified xsi:type="dcterms:W3CDTF">2022-12-28T13:15:32Z</dcterms:modified>
  <cp:contentStatus/>
</cp:coreProperties>
</file>