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<sst xmlns="http://schemas.openxmlformats.org/spreadsheetml/2006/main" count="353" uniqueCount="181">
  <si>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</si>
  <si>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</si>
  <si>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</si>
  <si>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</si>
  <si>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</si>
  <si>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</si>
  <si>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</si>
  <si>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</si>
  <si>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</si>
  <si>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</si>
  <si>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</si>
  <si>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</si>
  <si>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</si>
  <si>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</si>
  <si>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</si>
  <si>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</si>
  <si>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</si>
  <si>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</si>
  <si>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</si>
  <si>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</si>
  <si>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</si>
  <si>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</si>
  <si>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</si>
  <si>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</si>
  <si>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</si>
  <si>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</si>
  <si>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</si>
  <si>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</si>
  <si>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</si>
  <si>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</si>
  <si>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</si>
  <si>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</si>
  <si>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</si>
  <si>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</si>
  <si>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</si>
  <si>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</si>
  <si>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</si>
  <si>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</si>
  <si>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</si>
  <si>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</si>
  <si>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</si>
  <si>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</si>
  <si>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</si>
  <si>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</si>
  <si>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</si>
  <si>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</si>
  <si>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</si>
  <si>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</si>
  <si>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</si>
  <si>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</si>
  <si>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</si>
  <si>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</si>
  <si>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</si>
  <si>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</si>
  <si>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</si>
  <si>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</si>
  <si>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</si>
  <si>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</si>
  <si>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</si>
  <si>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</si>
  <si>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</si>
  <si>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</si>
  <si>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</si>
  <si>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</si>
  <si>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</si>
  <si>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</si>
  <si>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</si>
  <si>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</si>
  <si>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</si>
  <si>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</si>
  <si>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</si>
  <si>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</si>
  <si>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</si>
  <si>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</si>
  <si>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</si>
  <si>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</si>
  <si>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</si>
  <si>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</si>
  <si>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</si>
  <si>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</si>
  <si>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</si>
  <si>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</si>
  <si>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</si>
  <si>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</si>
  <si>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</si>
  <si>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</si>
  <si>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</si>
  <si>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</si>
  <si>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</si>
  <si>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</si>
  <si>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</si>
  <si>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</si>
  <si>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</si>
  <si>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</si>
  <si>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</si>
  <si>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</si>
  <si>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</si>
  <si>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</si>
  <si>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</si>
  <si>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</si>
  <si>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</si>
  <si>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</si>
  <si>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</si>
  <si>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</si>
  <si>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</si>
  <si>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</si>
  <si>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</si>
  <si>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</si>
  <si>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</si>
  <si>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</si>
  <si>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</si>
  <si>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</si>
  <si>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</si>
  <si>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</si>
  <si>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</si>
  <si>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</si>
  <si>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</si>
  <si>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</si>
  <si>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</si>
  <si>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</si>
  <si>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</si>
  <si>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</si>
  <si>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</si>
  <si>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</si>
  <si>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</si>
  <si>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</si>
  <si>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</si>
  <si>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</si>
  <si>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</si>
  <si>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</si>
  <si>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</si>
  <si>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</si>
  <si>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</si>
  <si>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</si>
  <si>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</si>
  <si>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</si>
  <si>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</si>
  <si>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</si>
  <si>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</si>
  <si>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</si>
  <si>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</si>
  <si>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</si>
  <si>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</si>
  <si>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</si>
  <si>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</si>
  <si>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</si>
  <si>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</si>
  <si>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</si>
  <si>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</si>
  <si>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</si>
  <si>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</si>
  <si>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254.338.221-68</t>
  </si>
  <si>
    <t>ENEIDA DE ALMEIDA GONDIM ALVES</t>
  </si>
  <si>
    <t>589.455.711-91</t>
  </si>
  <si>
    <t>ODICILIA LIMA DE CARVALHO</t>
  </si>
  <si>
    <t>462.536.022-68</t>
  </si>
  <si>
    <t>ELISLENY ROSA DA SILVA</t>
  </si>
  <si>
    <t>998.295.331-15</t>
  </si>
  <si>
    <t>LIVIA OLIVEIRA DA ROCHA VILACA</t>
  </si>
  <si>
    <t>520.314.621-72</t>
  </si>
  <si>
    <t>MIRIAM DE FREITAS MODANEZ</t>
  </si>
  <si>
    <t>710.752.321-04</t>
  </si>
  <si>
    <t>ROSANGELA LIMA PEREIRA</t>
  </si>
  <si>
    <t>464.115.501-15</t>
  </si>
  <si>
    <t>MARCIA ROSA DA SILVA</t>
  </si>
  <si>
    <t>927.492.161-68</t>
  </si>
  <si>
    <t>Auxiliar de Laboratório - QT - 18.464</t>
  </si>
  <si>
    <t>CRISTIANE CANDIDA DOS SANTOS</t>
  </si>
  <si>
    <t>797.655.991-53</t>
  </si>
  <si>
    <t>GLEYDES BARBOSA DA SILVA LIRA</t>
  </si>
  <si>
    <t>970.387.411-87</t>
  </si>
  <si>
    <t>Executor administrativo</t>
  </si>
  <si>
    <t>MARCIA REGIS DA SILVA AMORA</t>
  </si>
  <si>
    <t>857.161.541-15</t>
  </si>
  <si>
    <t>VALQUIRIA ALVES DE OLIVEIRA</t>
  </si>
  <si>
    <t>LUZENIR MOREIRA DOS SANTOS</t>
  </si>
  <si>
    <t>MARIZANGELA DE SOUSA CAETANO</t>
  </si>
  <si>
    <t>589.636.931-04</t>
  </si>
  <si>
    <t>***.619.561-34*</t>
  </si>
  <si>
    <t>***.507.511-04*</t>
  </si>
  <si>
    <t>Atualizado por: Fernanda Khatlen de S.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</si>
</sst>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abela3" displayName="Tabela3" ref="A9:F143" totalsRowShown="0" headerRowBorderDxfId="4">
  <autoFilter ref="A9:F143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47" sqref="C14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>
        <f>IFERROR(VLOOKUP(Tabela3[[#This Row],[Servidor]],[1]Plan1!B:E,3,0),0)</f>
        <v>0</v>
      </c>
      <c r="E30" s="20">
        <f>IFERROR(VLOOKUP(Tabela3[[#This Row],[Servidor]],[1]Plan1!B:E,4,0),0)</f>
        <v>0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Row],[Servidor]],[1]Plan1!B:E,2,0),0)</f>
        <v>0</v>
      </c>
      <c r="C46" t="s">
        <v>79</v>
      </c>
      <c r="D46" s="11">
        <f>IFERROR(VLOOKUP(Tabela3[[#This Row],[Servidor]],[1]Plan1!B:E,3,0),0)</f>
        <v>0</v>
      </c>
      <c r="E46" s="11">
        <f>IFERROR(VLOOKUP(Tabela3[[#This Row],[Servidor]],[1]Plan1!B:E,4,0),0)</f>
        <v>0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Row],[Servidor]],[1]Plan1!B:E,2,0),0)</f>
        <v>0</v>
      </c>
      <c r="C47" t="s">
        <v>80</v>
      </c>
      <c r="D47" s="11">
        <f>IFERROR(VLOOKUP(Tabela3[[#This Row],[Servidor]],[1]Plan1!B:E,3,0),0)</f>
        <v>0</v>
      </c>
      <c r="E47" s="11">
        <f>IFERROR(VLOOKUP(Tabela3[[#This Row],[Servidor]],[1]Plan1!B:E,4,0),0)</f>
        <v>0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Row],[Servidor]],[1]Plan1!B:E,2,0),0)</f>
        <v>0</v>
      </c>
      <c r="C48" t="s">
        <v>81</v>
      </c>
      <c r="D48" s="11">
        <f>IFERROR(VLOOKUP(Tabela3[[#This Row],[Servidor]],[1]Plan1!B:E,3,0),0)</f>
        <v>0</v>
      </c>
      <c r="E48" s="11">
        <f>IFERROR(VLOOKUP(Tabela3[[#This Row],[Servidor]],[1]Plan1!B:E,4,0),0)</f>
        <v>0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Row],[Servidor]],[1]Plan1!B:E,2,0),0)</f>
        <v>0</v>
      </c>
      <c r="C49" t="s">
        <v>50</v>
      </c>
      <c r="D49" s="11">
        <f>IFERROR(VLOOKUP(Tabela3[[#This Row],[Servidor]],[1]Plan1!B:E,3,0),0)</f>
        <v>0</v>
      </c>
      <c r="E49" s="11">
        <f>IFERROR(VLOOKUP(Tabela3[[#This Row],[Servidor]],[1]Plan1!B:E,4,0),0)</f>
        <v>0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Row],[Servidor]],[1]Plan1!B:E,2,0),0)</f>
        <v>0</v>
      </c>
      <c r="C50" s="11" t="s">
        <v>83</v>
      </c>
      <c r="D50" s="11">
        <f>IFERROR(VLOOKUP(Tabela3[[#This Row],[Servidor]],[1]Plan1!B:E,3,0),0)</f>
        <v>0</v>
      </c>
      <c r="E50" s="11">
        <f>IFERROR(VLOOKUP(Tabela3[[#This Row],[Servidor]],[1]Plan1!B:E,4,0),0)</f>
        <v>0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Row],[Servidor]],[1]Plan1!B:E,2,0),0)</f>
        <v>0</v>
      </c>
      <c r="C54" t="s">
        <v>84</v>
      </c>
      <c r="D54" s="11">
        <f>IFERROR(VLOOKUP(Tabela3[[#This Row],[Servidor]],[1]Plan1!B:E,3,0),0)</f>
        <v>0</v>
      </c>
      <c r="E54" s="11">
        <f>IFERROR(VLOOKUP(Tabela3[[#This Row],[Servidor]],[1]Plan1!B:E,4,0),0)</f>
        <v>0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Row],[Servidor]],[1]Plan1!B:E,2,0),0)</f>
        <v>0</v>
      </c>
      <c r="C55" t="s">
        <v>85</v>
      </c>
      <c r="D55" s="11">
        <f>IFERROR(VLOOKUP(Tabela3[[#This Row],[Servidor]],[1]Plan1!B:E,3,0),0)</f>
        <v>0</v>
      </c>
      <c r="E55" s="11">
        <f>IFERROR(VLOOKUP(Tabela3[[#This Row],[Servidor]],[1]Plan1!B:E,4,0),0)</f>
        <v>0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Row],[Servidor]],[1]Plan1!B:E,2,0),0)</f>
        <v>0</v>
      </c>
      <c r="C57" t="s">
        <v>86</v>
      </c>
      <c r="D57" s="11">
        <f>IFERROR(VLOOKUP(Tabela3[[#This Row],[Servidor]],[1]Plan1!B:E,3,0),0)</f>
        <v>0</v>
      </c>
      <c r="E57" s="11">
        <f>IFERROR(VLOOKUP(Tabela3[[#This Row],[Servidor]],[1]Plan1!B:E,4,0),0)</f>
        <v>0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Row],[Servidor]],[1]Plan1!B:E,2,0),0)</f>
        <v>0</v>
      </c>
      <c r="C58" t="s">
        <v>87</v>
      </c>
      <c r="D58" s="11">
        <f>IFERROR(VLOOKUP(Tabela3[[#This Row],[Servidor]],[1]Plan1!B:E,3,0),0)</f>
        <v>0</v>
      </c>
      <c r="E58" s="11">
        <f>IFERROR(VLOOKUP(Tabela3[[#This Row],[Servidor]],[1]Plan1!B:E,4,0),0)</f>
        <v>0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Row],[Servidor]],[1]Plan1!B:E,2,0),0)</f>
        <v>0</v>
      </c>
      <c r="C59" t="s">
        <v>88</v>
      </c>
      <c r="D59" s="11">
        <f>IFERROR(VLOOKUP(Tabela3[[#This Row],[Servidor]],[1]Plan1!B:E,3,0),0)</f>
        <v>0</v>
      </c>
      <c r="E59" s="11">
        <f>IFERROR(VLOOKUP(Tabela3[[#This Row],[Servidor]],[1]Plan1!B:E,4,0),0)</f>
        <v>0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Row],[Servidor]],[1]Plan1!B:E,2,0),0)</f>
        <v>0</v>
      </c>
      <c r="C63" s="27" t="s">
        <v>89</v>
      </c>
      <c r="D63" s="28">
        <f>IFERROR(VLOOKUP(Tabela3[[#This Row],[Servidor]],[1]Plan1!B:E,3,0),0)</f>
        <v>0</v>
      </c>
      <c r="E63" s="28">
        <f>IFERROR(VLOOKUP(Tabela3[[#This Row],[Servidor]],[1]Plan1!B:E,4,0),0)</f>
        <v>0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Row],[Servidor]],[1]Plan1!B:E,2,0),0)</f>
        <v>0</v>
      </c>
      <c r="C64" s="27" t="s">
        <v>91</v>
      </c>
      <c r="D64" s="28">
        <f>IFERROR(VLOOKUP(Tabela3[[#This Row],[Servidor]],[1]Plan1!B:E,3,0),0)</f>
        <v>0</v>
      </c>
      <c r="E64" s="28">
        <f>IFERROR(VLOOKUP(Tabela3[[#This Row],[Servidor]],[1]Plan1!B:E,4,0),0)</f>
        <v>0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Row],[Servidor]],[1]Plan1!B:E,2,0),0)</f>
        <v>0</v>
      </c>
      <c r="C65" s="31" t="s">
        <v>92</v>
      </c>
      <c r="D65" s="32">
        <f>IFERROR(VLOOKUP(Tabela3[[#This Row],[Servidor]],[1]Plan1!B:E,3,0),0)</f>
        <v>0</v>
      </c>
      <c r="E65" s="32">
        <f>IFERROR(VLOOKUP(Tabela3[[#This Row],[Servidor]],[1]Plan1!B:E,4,0),0)</f>
        <v>0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Row],[Servidor]],[1]Plan1!B:E,2,0),0)</f>
        <v>0</v>
      </c>
      <c r="C66" t="s">
        <v>93</v>
      </c>
      <c r="D66" s="11">
        <f>IFERROR(VLOOKUP(Tabela3[[#This Row],[Servidor]],[1]Plan1!B:E,3,0),0)</f>
        <v>0</v>
      </c>
      <c r="E66" s="11">
        <f>IFERROR(VLOOKUP(Tabela3[[#This Row],[Servidor]],[1]Plan1!B:E,4,0),0)</f>
        <v>0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Row],[Servidor]],[1]Plan1!B:E,2,0),0)</f>
        <v>0</v>
      </c>
      <c r="C67" t="s">
        <v>94</v>
      </c>
      <c r="D67" s="11">
        <f>IFERROR(VLOOKUP(Tabela3[[#This Row],[Servidor]],[1]Plan1!B:E,3,0),0)</f>
        <v>0</v>
      </c>
      <c r="E67" s="11">
        <f>IFERROR(VLOOKUP(Tabela3[[#This Row],[Servidor]],[1]Plan1!B:E,4,0),0)</f>
        <v>0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Row],[Servidor]],[1]Plan1!B:E,2,0),0)</f>
        <v>0</v>
      </c>
      <c r="C68" s="27" t="s">
        <v>95</v>
      </c>
      <c r="D68" s="28">
        <f>IFERROR(VLOOKUP(Tabela3[[#This Row],[Servidor]],[1]Plan1!B:E,3,0),0)</f>
        <v>0</v>
      </c>
      <c r="E68" s="28">
        <f>IFERROR(VLOOKUP(Tabela3[[#This Row],[Servidor]],[1]Plan1!B:E,4,0),0)</f>
        <v>0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Row],[Servidor]],[1]Plan1!B:E,2,0),0)</f>
        <v>0</v>
      </c>
      <c r="C69" s="27" t="s">
        <v>96</v>
      </c>
      <c r="D69" s="28">
        <f>IFERROR(VLOOKUP(Tabela3[[#This Row],[Servidor]],[1]Plan1!B:E,3,0),0)</f>
        <v>0</v>
      </c>
      <c r="E69" s="28">
        <f>IFERROR(VLOOKUP(Tabela3[[#This Row],[Servidor]],[1]Plan1!B:E,4,0),0)</f>
        <v>0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Row],[Servidor]],[1]Plan1!B:E,2,0),0)</f>
        <v>0</v>
      </c>
      <c r="C70" s="31" t="s">
        <v>97</v>
      </c>
      <c r="D70" s="32">
        <f>IFERROR(VLOOKUP(Tabela3[[#This Row],[Servidor]],[1]Plan1!B:E,3,0),0)</f>
        <v>0</v>
      </c>
      <c r="E70" s="32">
        <f>IFERROR(VLOOKUP(Tabela3[[#This Row],[Servidor]],[1]Plan1!B:E,4,0),0)</f>
        <v>0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Row],[Servidor]],[1]Plan1!B:E,2,0),0)</f>
        <v>0</v>
      </c>
      <c r="C71" s="19" t="s">
        <v>98</v>
      </c>
      <c r="D71" s="34">
        <f>IFERROR(VLOOKUP(Tabela3[[#This Row],[Servidor]],[1]Plan1!B:E,3,0),0)</f>
        <v>0</v>
      </c>
      <c r="E71" s="34">
        <f>IFERROR(VLOOKUP(Tabela3[[#This Row],[Servidor]],[1]Plan1!B:E,4,0),0)</f>
        <v>0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Row],[Servidor]],[1]Plan1!B:E,2,0),0)</f>
        <v>0</v>
      </c>
      <c r="C72" s="14" t="s">
        <v>99</v>
      </c>
      <c r="D72" s="20">
        <f>IFERROR(VLOOKUP(Tabela3[[#This Row],[Servidor]],[1]Plan1!B:E,3,0),0)</f>
        <v>0</v>
      </c>
      <c r="E72" s="20">
        <f>IFERROR(VLOOKUP(Tabela3[[#This Row],[Servidor]],[1]Plan1!B:E,4,0),0)</f>
        <v>0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Row],[Servidor]],[1]Plan1!B:E,2,0),0)</f>
        <v>0</v>
      </c>
      <c r="C73" s="14" t="s">
        <v>93</v>
      </c>
      <c r="D73" s="20">
        <f>IFERROR(VLOOKUP(Tabela3[[#This Row],[Servidor]],[1]Plan1!B:E,3,0),0)</f>
        <v>0</v>
      </c>
      <c r="E73" s="20">
        <f>IFERROR(VLOOKUP(Tabela3[[#This Row],[Servidor]],[1]Plan1!B:E,4,0),0)</f>
        <v>0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Row],[Servidor]],[1]Plan1!B:E,2,0),0)</f>
        <v>0</v>
      </c>
      <c r="C74" s="14" t="s">
        <v>100</v>
      </c>
      <c r="D74" s="20">
        <f>IFERROR(VLOOKUP(Tabela3[[#This Row],[Servidor]],[1]Plan1!B:E,3,0),0)</f>
        <v>0</v>
      </c>
      <c r="E74" s="20">
        <f>IFERROR(VLOOKUP(Tabela3[[#This Row],[Servidor]],[1]Plan1!B:E,4,0),0)</f>
        <v>0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Row],[Servidor]],[1]Plan1!B:E,2,0),0)</f>
        <v>0</v>
      </c>
      <c r="C75" s="8" t="s">
        <v>97</v>
      </c>
      <c r="D75" s="36">
        <f>IFERROR(VLOOKUP(Tabela3[[#This Row],[Servidor]],[1]Plan1!B:E,3,0),0)</f>
        <v>0</v>
      </c>
      <c r="E75" s="36">
        <f>IFERROR(VLOOKUP(Tabela3[[#This Row],[Servidor]],[1]Plan1!B:E,4,0),0)</f>
        <v>0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>
        <f>IFERROR(VLOOKUP(Tabela3[[#This Row],[Servidor]],[1]Plan1!B:E,3,0),0)</f>
        <v>0</v>
      </c>
      <c r="E76" s="39">
        <f>IFERROR(VLOOKUP(Tabela3[[#This Row],[Servidor]],[1]Plan1!B:E,4,0),0)</f>
        <v>0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Row],[Servidor]],[1]Plan1!B:E,2,0),0)</f>
        <v>0</v>
      </c>
      <c r="C77" s="27" t="s">
        <v>102</v>
      </c>
      <c r="D77" s="28">
        <f>IFERROR(VLOOKUP(Tabela3[[#This Row],[Servidor]],[1]Plan1!B:E,3,0),0)</f>
        <v>0</v>
      </c>
      <c r="E77" s="28">
        <f>IFERROR(VLOOKUP(Tabela3[[#This Row],[Servidor]],[1]Plan1!B:E,4,0),0)</f>
        <v>0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Row],[Servidor]],[1]Plan1!B:E,2,0),0)</f>
        <v>0</v>
      </c>
      <c r="C78" s="27" t="s">
        <v>104</v>
      </c>
      <c r="D78" s="28">
        <f>IFERROR(VLOOKUP(Tabela3[[#This Row],[Servidor]],[1]Plan1!B:E,3,0),0)</f>
        <v>0</v>
      </c>
      <c r="E78" s="28">
        <f>IFERROR(VLOOKUP(Tabela3[[#This Row],[Servidor]],[1]Plan1!B:E,4,0),0)</f>
        <v>0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Row],[Servidor]],[1]Plan1!B:E,2,0),0)</f>
        <v>0</v>
      </c>
      <c r="C79" s="27" t="s">
        <v>105</v>
      </c>
      <c r="D79" s="28">
        <f>IFERROR(VLOOKUP(Tabela3[[#This Row],[Servidor]],[1]Plan1!B:E,3,0),0)</f>
        <v>0</v>
      </c>
      <c r="E79" s="28">
        <f>IFERROR(VLOOKUP(Tabela3[[#This Row],[Servidor]],[1]Plan1!B:E,4,0),0)</f>
        <v>0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Row],[Servidor]],[1]Plan1!B:E,2,0),0)</f>
        <v>0</v>
      </c>
      <c r="C81" s="35" t="s">
        <v>108</v>
      </c>
      <c r="D81" s="39">
        <f>IFERROR(VLOOKUP(Tabela3[[#This Row],[Servidor]],[1]Plan1!B:E,3,0),0)</f>
        <v>0</v>
      </c>
      <c r="E81" s="39">
        <f>IFERROR(VLOOKUP(Tabela3[[#This Row],[Servidor]],[1]Plan1!B:E,4,0),0)</f>
        <v>0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Row],[Servidor]],[1]Plan1!B:E,2,0),0)</f>
        <v>0</v>
      </c>
      <c r="C82" s="27" t="s">
        <v>109</v>
      </c>
      <c r="D82" s="28">
        <f>IFERROR(VLOOKUP(Tabela3[[#This Row],[Servidor]],[1]Plan1!B:E,3,0),0)</f>
        <v>0</v>
      </c>
      <c r="E82" s="28">
        <f>IFERROR(VLOOKUP(Tabela3[[#This Row],[Servidor]],[1]Plan1!B:E,4,0),0)</f>
        <v>0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Row],[Servidor]],[1]Plan1!B:E,2,0),0)</f>
        <v>0</v>
      </c>
      <c r="C83" s="27" t="s">
        <v>101</v>
      </c>
      <c r="D83" s="28">
        <f>IFERROR(VLOOKUP(Tabela3[[#This Row],[Servidor]],[1]Plan1!B:E,3,0),0)</f>
        <v>0</v>
      </c>
      <c r="E83" s="28">
        <f>IFERROR(VLOOKUP(Tabela3[[#This Row],[Servidor]],[1]Plan1!B:E,4,0),0)</f>
        <v>0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Row],[Servidor]],[1]Plan1!B:E,2,0),0)</f>
        <v>0</v>
      </c>
      <c r="C84" s="31" t="s">
        <v>110</v>
      </c>
      <c r="D84" s="32">
        <f>IFERROR(VLOOKUP(Tabela3[[#This Row],[Servidor]],[1]Plan1!B:E,3,0),0)</f>
        <v>0</v>
      </c>
      <c r="E84" s="32">
        <f>IFERROR(VLOOKUP(Tabela3[[#This Row],[Servidor]],[1]Plan1!B:E,4,0),0)</f>
        <v>0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Row],[Servidor]],[1]Plan1!B:E,2,0),0)</f>
        <v>0</v>
      </c>
      <c r="C85" s="35" t="s">
        <v>111</v>
      </c>
      <c r="D85" s="39">
        <f>IFERROR(VLOOKUP(Tabela3[[#This Row],[Servidor]],[1]Plan1!B:E,3,0),0)</f>
        <v>0</v>
      </c>
      <c r="E85" s="39">
        <f>IFERROR(VLOOKUP(Tabela3[[#This Row],[Servidor]],[1]Plan1!B:E,4,0),0)</f>
        <v>0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Row],[Servidor]],[1]Plan1!B:E,2,0),0)</f>
        <v>0</v>
      </c>
      <c r="C86" s="27" t="s">
        <v>112</v>
      </c>
      <c r="D86" s="28">
        <f>IFERROR(VLOOKUP(Tabela3[[#This Row],[Servidor]],[1]Plan1!B:E,3,0),0)</f>
        <v>0</v>
      </c>
      <c r="E86" s="28">
        <f>IFERROR(VLOOKUP(Tabela3[[#This Row],[Servidor]],[1]Plan1!B:E,4,0),0)</f>
        <v>0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Row],[Servidor]],[1]Plan1!B:E,2,0),0)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Row],[Servidor]],[1]Plan1!B:E,2,0),0)</f>
        <v>0</v>
      </c>
      <c r="C88" s="27" t="s">
        <v>115</v>
      </c>
      <c r="D88" s="28">
        <f>IFERROR(VLOOKUP(Tabela3[[#This Row],[Servidor]],[1]Plan1!B:E,3,0),0)</f>
        <v>0</v>
      </c>
      <c r="E88" s="28">
        <f>IFERROR(VLOOKUP(Tabela3[[#This Row],[Servidor]],[1]Plan1!B:E,4,0),0)</f>
        <v>0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Row],[Servidor]],[1]Plan1!B:E,2,0),0)</f>
        <v>0</v>
      </c>
      <c r="C89" s="27" t="s">
        <v>116</v>
      </c>
      <c r="D89" s="28">
        <f>IFERROR(VLOOKUP(Tabela3[[#This Row],[Servidor]],[1]Plan1!B:E,3,0),0)</f>
        <v>0</v>
      </c>
      <c r="E89" s="28">
        <f>IFERROR(VLOOKUP(Tabela3[[#This Row],[Servidor]],[1]Plan1!B:E,4,0),0)</f>
        <v>0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Row],[Servidor]],[1]Plan1!B:E,2,0),0)</f>
        <v>0</v>
      </c>
      <c r="C90" s="27" t="s">
        <v>117</v>
      </c>
      <c r="D90" s="28">
        <f>IFERROR(VLOOKUP(Tabela3[[#This Row],[Servidor]],[1]Plan1!B:E,3,0),0)</f>
        <v>0</v>
      </c>
      <c r="E90" s="28">
        <f>IFERROR(VLOOKUP(Tabela3[[#This Row],[Servidor]],[1]Plan1!B:E,4,0),0)</f>
        <v>0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Row],[Servidor]],[1]Plan1!B:E,2,0),0)</f>
        <v>0</v>
      </c>
      <c r="C91" s="27" t="s">
        <v>118</v>
      </c>
      <c r="D91" s="28">
        <f>IFERROR(VLOOKUP(Tabela3[[#This Row],[Servidor]],[1]Plan1!B:E,3,0),0)</f>
        <v>0</v>
      </c>
      <c r="E91" s="28">
        <f>IFERROR(VLOOKUP(Tabela3[[#This Row],[Servidor]],[1]Plan1!B:E,4,0),0)</f>
        <v>0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Row],[Servidor]],[1]Plan1!B:E,2,0),0)</f>
        <v>0</v>
      </c>
      <c r="C92" s="27" t="s">
        <v>119</v>
      </c>
      <c r="D92" s="28">
        <f>IFERROR(VLOOKUP(Tabela3[[#This Row],[Servidor]],[1]Plan1!B:E,3,0),0)</f>
        <v>0</v>
      </c>
      <c r="E92" s="28">
        <f>IFERROR(VLOOKUP(Tabela3[[#This Row],[Servidor]],[1]Plan1!B:E,4,0),0)</f>
        <v>0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Row],[Servidor]],[1]Plan1!B:E,2,0),0)</f>
        <v>0</v>
      </c>
      <c r="C93" s="27" t="s">
        <v>120</v>
      </c>
      <c r="D93" s="28">
        <f>IFERROR(VLOOKUP(Tabela3[[#This Row],[Servidor]],[1]Plan1!B:E,3,0),0)</f>
        <v>0</v>
      </c>
      <c r="E93" s="28">
        <f>IFERROR(VLOOKUP(Tabela3[[#This Row],[Servidor]],[1]Plan1!B:E,4,0),0)</f>
        <v>0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Row],[Servidor]],[1]Plan1!B:E,2,0),0)</f>
        <v>0</v>
      </c>
      <c r="C94" s="27" t="s">
        <v>121</v>
      </c>
      <c r="D94" s="28">
        <f>IFERROR(VLOOKUP(Tabela3[[#This Row],[Servidor]],[1]Plan1!B:E,3,0),0)</f>
        <v>0</v>
      </c>
      <c r="E94" s="28">
        <f>IFERROR(VLOOKUP(Tabela3[[#This Row],[Servidor]],[1]Plan1!B:E,4,0),0)</f>
        <v>0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Row],[Servidor]],[1]Plan1!B:E,2,0),0)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Row],[Servidor]],[1]Plan1!B:E,2,0),0)</f>
        <v>0</v>
      </c>
      <c r="C96" s="27" t="s">
        <v>101</v>
      </c>
      <c r="D96" s="28">
        <f>IFERROR(VLOOKUP(Tabela3[[#This Row],[Servidor]],[1]Plan1!B:E,3,0),0)</f>
        <v>0</v>
      </c>
      <c r="E96" s="28">
        <f>IFERROR(VLOOKUP(Tabela3[[#This Row],[Servidor]],[1]Plan1!B:E,4,0),0)</f>
        <v>0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Row],[Servidor]],[1]Plan1!B:E,2,0),0)</f>
        <v>0</v>
      </c>
      <c r="C97" s="27" t="s">
        <v>124</v>
      </c>
      <c r="D97" s="28">
        <f>IFERROR(VLOOKUP(Tabela3[[#This Row],[Servidor]],[1]Plan1!B:E,3,0),0)</f>
        <v>0</v>
      </c>
      <c r="E97" s="28">
        <f>IFERROR(VLOOKUP(Tabela3[[#This Row],[Servidor]],[1]Plan1!B:E,4,0),0)</f>
        <v>0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Row],[Servidor]],[1]Plan1!B:E,2,0),0)</f>
        <v>0</v>
      </c>
      <c r="C98" s="27" t="s">
        <v>125</v>
      </c>
      <c r="D98" s="28">
        <f>IFERROR(VLOOKUP(Tabela3[[#This Row],[Servidor]],[1]Plan1!B:E,3,0),0)</f>
        <v>0</v>
      </c>
      <c r="E98" s="28">
        <f>IFERROR(VLOOKUP(Tabela3[[#This Row],[Servidor]],[1]Plan1!B:E,4,0),0)</f>
        <v>0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Row],[Servidor]],[1]Plan1!B:E,2,0),0)</f>
        <v>0</v>
      </c>
      <c r="C99" s="27" t="s">
        <v>126</v>
      </c>
      <c r="D99" s="28">
        <f>IFERROR(VLOOKUP(Tabela3[[#This Row],[Servidor]],[1]Plan1!B:E,3,0),0)</f>
        <v>0</v>
      </c>
      <c r="E99" s="28">
        <f>IFERROR(VLOOKUP(Tabela3[[#This Row],[Servidor]],[1]Plan1!B:E,4,0),0)</f>
        <v>0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Row],[Servidor]],[1]Plan1!B:E,2,0),0)</f>
        <v>0</v>
      </c>
      <c r="C100" s="31" t="s">
        <v>127</v>
      </c>
      <c r="D100" s="32">
        <f>IFERROR(VLOOKUP(Tabela3[[#This Row],[Servidor]],[1]Plan1!B:E,3,0),0)</f>
        <v>0</v>
      </c>
      <c r="E100" s="32">
        <f>IFERROR(VLOOKUP(Tabela3[[#This Row],[Servidor]],[1]Plan1!B:E,4,0),0)</f>
        <v>0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Row],[Servidor]],[1]Plan1!B:E,2,0),0)</f>
        <v>0</v>
      </c>
      <c r="C101" s="35" t="s">
        <v>128</v>
      </c>
      <c r="D101" s="39">
        <f>IFERROR(VLOOKUP(Tabela3[[#This Row],[Servidor]],[1]Plan1!B:E,3,0),0)</f>
        <v>0</v>
      </c>
      <c r="E101" s="39">
        <f>IFERROR(VLOOKUP(Tabela3[[#This Row],[Servidor]],[1]Plan1!B:E,4,0),0)</f>
        <v>0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Row],[Servidor]],[1]Plan1!B:E,2,0),0)</f>
        <v>0</v>
      </c>
      <c r="C102" s="27" t="s">
        <v>129</v>
      </c>
      <c r="D102" s="28">
        <f>IFERROR(VLOOKUP(Tabela3[[#This Row],[Servidor]],[1]Plan1!B:E,3,0),0)</f>
        <v>0</v>
      </c>
      <c r="E102" s="28">
        <f>IFERROR(VLOOKUP(Tabela3[[#This Row],[Servidor]],[1]Plan1!B:E,4,0),0)</f>
        <v>0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Row],[Servidor]],[1]Plan1!B:E,2,0),0)</f>
        <v>0</v>
      </c>
      <c r="C103" s="27" t="s">
        <v>130</v>
      </c>
      <c r="D103" s="28">
        <f>IFERROR(VLOOKUP(Tabela3[[#This Row],[Servidor]],[1]Plan1!B:E,3,0),0)</f>
        <v>0</v>
      </c>
      <c r="E103" s="28">
        <f>IFERROR(VLOOKUP(Tabela3[[#This Row],[Servidor]],[1]Plan1!B:E,4,0),0)</f>
        <v>0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Row],[Servidor]],[1]Plan1!B:E,2,0),0)</f>
        <v>0</v>
      </c>
      <c r="C104" s="31" t="s">
        <v>131</v>
      </c>
      <c r="D104" s="32">
        <f>IFERROR(VLOOKUP(Tabela3[[#This Row],[Servidor]],[1]Plan1!B:E,3,0),0)</f>
        <v>0</v>
      </c>
      <c r="E104" s="32">
        <f>IFERROR(VLOOKUP(Tabela3[[#This Row],[Servidor]],[1]Plan1!B:E,4,0),0)</f>
        <v>0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Row],[Servidor]],[1]Plan1!B:E,2,0),0)</f>
        <v>0</v>
      </c>
      <c r="C105" s="19" t="s">
        <v>132</v>
      </c>
      <c r="D105" s="34">
        <f>IFERROR(VLOOKUP(Tabela3[[#This Row],[Servidor]],[1]Plan1!B:E,3,0),0)</f>
        <v>0</v>
      </c>
      <c r="E105" s="34">
        <f>IFERROR(VLOOKUP(Tabela3[[#This Row],[Servidor]],[1]Plan1!B:E,4,0),0)</f>
        <v>0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Row],[Servidor]],[1]Plan1!B:E,2,0),0)</f>
        <v>0</v>
      </c>
      <c r="C106" s="14" t="s">
        <v>133</v>
      </c>
      <c r="D106" s="20">
        <f>IFERROR(VLOOKUP(Tabela3[[#This Row],[Servidor]],[1]Plan1!B:E,3,0),0)</f>
        <v>0</v>
      </c>
      <c r="E106" s="20">
        <f>IFERROR(VLOOKUP(Tabela3[[#This Row],[Servidor]],[1]Plan1!B:E,4,0),0)</f>
        <v>0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Row],[Servidor]],[1]Plan1!B:E,2,0),0)</f>
        <v>0</v>
      </c>
      <c r="C107" s="14" t="s">
        <v>134</v>
      </c>
      <c r="D107" s="20">
        <f>IFERROR(VLOOKUP(Tabela3[[#This Row],[Servidor]],[1]Plan1!B:E,3,0),0)</f>
        <v>0</v>
      </c>
      <c r="E107" s="20">
        <f>IFERROR(VLOOKUP(Tabela3[[#This Row],[Servidor]],[1]Plan1!B:E,4,0),0)</f>
        <v>0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Row],[Servidor]],[1]Plan1!B:E,2,0),0)</f>
        <v>0</v>
      </c>
      <c r="C108" s="14" t="s">
        <v>135</v>
      </c>
      <c r="D108" s="20">
        <f>IFERROR(VLOOKUP(Tabela3[[#This Row],[Servidor]],[1]Plan1!B:E,3,0),0)</f>
        <v>0</v>
      </c>
      <c r="E108" s="20">
        <f>IFERROR(VLOOKUP(Tabela3[[#This Row],[Servidor]],[1]Plan1!B:E,4,0),0)</f>
        <v>0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Row],[Servidor]],[1]Plan1!B:E,2,0),0)</f>
        <v>0</v>
      </c>
      <c r="C110" s="8" t="s">
        <v>139</v>
      </c>
      <c r="D110" s="36">
        <f>IFERROR(VLOOKUP(Tabela3[[#This Row],[Servidor]],[1]Plan1!B:E,3,0),0)</f>
        <v>0</v>
      </c>
      <c r="E110" s="36">
        <f>IFERROR(VLOOKUP(Tabela3[[#This Row],[Servidor]],[1]Plan1!B:E,4,0),0)</f>
        <v>0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Row],[Servidor]],[1]Plan1!B:E,2,0),0)</f>
        <v>0</v>
      </c>
      <c r="C111" s="19" t="s">
        <v>105</v>
      </c>
      <c r="D111" s="34">
        <f>IFERROR(VLOOKUP(Tabela3[[#This Row],[Servidor]],[1]Plan1!B:E,3,0),0)</f>
        <v>0</v>
      </c>
      <c r="E111" s="34">
        <f>IFERROR(VLOOKUP(Tabela3[[#This Row],[Servidor]],[1]Plan1!B:E,4,0),0)</f>
        <v>0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Row],[Servidor]],[1]Plan1!B:E,2,0),0)</f>
        <v>0</v>
      </c>
      <c r="C112" s="14" t="s">
        <v>140</v>
      </c>
      <c r="D112" s="20">
        <f>IFERROR(VLOOKUP(Tabela3[[#This Row],[Servidor]],[1]Plan1!B:E,3,0),0)</f>
        <v>0</v>
      </c>
      <c r="E112" s="20">
        <f>IFERROR(VLOOKUP(Tabela3[[#This Row],[Servidor]],[1]Plan1!B:E,4,0),0)</f>
        <v>0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Row],[Servidor]],[1]Plan1!B:E,2,0),0)</f>
        <v>0</v>
      </c>
      <c r="C113" s="8" t="s">
        <v>141</v>
      </c>
      <c r="D113" s="36">
        <f>IFERROR(VLOOKUP(Tabela3[[#This Row],[Servidor]],[1]Plan1!B:E,3,0),0)</f>
        <v>0</v>
      </c>
      <c r="E113" s="36">
        <f>IFERROR(VLOOKUP(Tabela3[[#This Row],[Servidor]],[1]Plan1!B:E,4,0),0)</f>
        <v>0</v>
      </c>
      <c r="F113" s="8" t="s">
        <v>27</v>
      </c>
    </row>
    <row r="114" spans="1:6" hidden="1" x14ac:dyDescent="0.25">
      <c r="A114" s="17">
        <v>44378</v>
      </c>
      <c r="B114" s="18">
        <f>IFERROR(VLOOKUP(Tabela3[[#This Row],[Servidor]],[1]Plan1!B:E,2,0),0)</f>
        <v>0</v>
      </c>
      <c r="C114" s="19" t="s">
        <v>142</v>
      </c>
      <c r="D114" s="34">
        <f>IFERROR(VLOOKUP(Tabela3[[#This Row],[Servidor]],[1]Plan1!B:E,3,0),0)</f>
        <v>0</v>
      </c>
      <c r="E114" s="34">
        <f>IFERROR(VLOOKUP(Tabela3[[#This Row],[Servidor]],[1]Plan1!B:E,4,0),0)</f>
        <v>0</v>
      </c>
      <c r="F114" s="19" t="s">
        <v>11</v>
      </c>
    </row>
    <row r="115" spans="1:6" hidden="1" x14ac:dyDescent="0.25">
      <c r="A115" s="12">
        <v>44378</v>
      </c>
      <c r="B115" s="13">
        <f>IFERROR(VLOOKUP(Tabela3[[#This Row],[Servidor]],[1]Plan1!B:E,2,0),0)</f>
        <v>0</v>
      </c>
      <c r="C115" s="14" t="s">
        <v>141</v>
      </c>
      <c r="D115" s="20">
        <f>IFERROR(VLOOKUP(Tabela3[[#This Row],[Servidor]],[1]Plan1!B:E,3,0),0)</f>
        <v>0</v>
      </c>
      <c r="E115" s="20">
        <f>IFERROR(VLOOKUP(Tabela3[[#This Row],[Servidor]],[1]Plan1!B:E,4,0),0)</f>
        <v>0</v>
      </c>
      <c r="F115" s="14" t="s">
        <v>90</v>
      </c>
    </row>
    <row r="116" spans="1:6" hidden="1" x14ac:dyDescent="0.25">
      <c r="A116" s="12">
        <v>44378</v>
      </c>
      <c r="B116" s="13">
        <f>IFERROR(VLOOKUP(Tabela3[[#This Row],[Servidor]],[1]Plan1!B:E,2,0),0)</f>
        <v>0</v>
      </c>
      <c r="C116" s="14" t="s">
        <v>141</v>
      </c>
      <c r="D116" s="20">
        <f>IFERROR(VLOOKUP(Tabela3[[#This Row],[Servidor]],[1]Plan1!B:E,3,0),0)</f>
        <v>0</v>
      </c>
      <c r="E116" s="20">
        <f>IFERROR(VLOOKUP(Tabela3[[#This Row],[Servidor]],[1]Plan1!B:E,4,0),0)</f>
        <v>0</v>
      </c>
      <c r="F116" s="14" t="s">
        <v>27</v>
      </c>
    </row>
    <row r="117" spans="1:6" hidden="1" x14ac:dyDescent="0.25">
      <c r="A117" s="12">
        <v>44378</v>
      </c>
      <c r="B117" s="13">
        <f>IFERROR(VLOOKUP(Tabela3[[#This Row],[Servidor]],[1]Plan1!B:E,2,0),0)</f>
        <v>0</v>
      </c>
      <c r="C117" s="14" t="s">
        <v>143</v>
      </c>
      <c r="D117" s="20">
        <f>IFERROR(VLOOKUP(Tabela3[[#This Row],[Servidor]],[1]Plan1!B:E,3,0),0)</f>
        <v>0</v>
      </c>
      <c r="E117" s="20">
        <f>IFERROR(VLOOKUP(Tabela3[[#This Row],[Servidor]],[1]Plan1!B:E,4,0),0)</f>
        <v>0</v>
      </c>
      <c r="F117" s="14" t="s">
        <v>11</v>
      </c>
    </row>
    <row r="118" spans="1:6" hidden="1" x14ac:dyDescent="0.25">
      <c r="A118" s="15">
        <v>44378</v>
      </c>
      <c r="B118" s="16">
        <f>IFERROR(VLOOKUP(Tabela3[[#This Row],[Servidor]],[1]Plan1!B:E,2,0),0)</f>
        <v>0</v>
      </c>
      <c r="C118" s="8" t="s">
        <v>144</v>
      </c>
      <c r="D118" s="36">
        <f>IFERROR(VLOOKUP(Tabela3[[#This Row],[Servidor]],[1]Plan1!B:E,3,0),0)</f>
        <v>0</v>
      </c>
      <c r="E118" s="36">
        <f>IFERROR(VLOOKUP(Tabela3[[#This Row],[Servidor]],[1]Plan1!B:E,4,0),0)</f>
        <v>0</v>
      </c>
      <c r="F118" s="8" t="s">
        <v>11</v>
      </c>
    </row>
    <row r="119" spans="1:6" hidden="1" x14ac:dyDescent="0.25">
      <c r="A119" s="37">
        <v>44440</v>
      </c>
      <c r="B119" s="38">
        <f>IFERROR(VLOOKUP(Tabela3[[#This Row],[Servidor]],[1]Plan1!B:E,2,0),0)</f>
        <v>0</v>
      </c>
      <c r="C119" s="35" t="s">
        <v>145</v>
      </c>
      <c r="D119" s="39">
        <f>IFERROR(VLOOKUP(Tabela3[[#This Row],[Servidor]],[1]Plan1!B:E,3,0),0)</f>
        <v>0</v>
      </c>
      <c r="E119" s="39">
        <f>IFERROR(VLOOKUP(Tabela3[[#This Row],[Servidor]],[1]Plan1!B:E,4,0),0)</f>
        <v>0</v>
      </c>
      <c r="F119" s="35" t="s">
        <v>27</v>
      </c>
    </row>
    <row r="120" spans="1:6" hidden="1" x14ac:dyDescent="0.25">
      <c r="A120" s="25">
        <v>44440</v>
      </c>
      <c r="B120" s="26">
        <f>IFERROR(VLOOKUP(Tabela3[[#This Row],[Servidor]],[1]Plan1!B:E,2,0),0)</f>
        <v>0</v>
      </c>
      <c r="C120" s="27" t="s">
        <v>145</v>
      </c>
      <c r="D120" s="28">
        <f>IFERROR(VLOOKUP(Tabela3[[#This Row],[Servidor]],[1]Plan1!B:E,3,0),0)</f>
        <v>0</v>
      </c>
      <c r="E120" s="28">
        <f>IFERROR(VLOOKUP(Tabela3[[#This Row],[Servidor]],[1]Plan1!B:E,4,0),0)</f>
        <v>0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Row],[Servidor]],[1]Plan1!B:E,2,0),0)</f>
        <v>0</v>
      </c>
      <c r="C121" s="27" t="s">
        <v>146</v>
      </c>
      <c r="D121" s="28">
        <f>IFERROR(VLOOKUP(Tabela3[[#This Row],[Servidor]],[1]Plan1!B:E,3,0),0)</f>
        <v>0</v>
      </c>
      <c r="E121" s="28">
        <f>IFERROR(VLOOKUP(Tabela3[[#This Row],[Servidor]],[1]Plan1!B:E,4,0),0)</f>
        <v>0</v>
      </c>
      <c r="F121" s="27" t="s">
        <v>62</v>
      </c>
    </row>
    <row r="122" spans="1:6" hidden="1" x14ac:dyDescent="0.25">
      <c r="A122" s="25">
        <v>44440</v>
      </c>
      <c r="B122" s="26">
        <f>IFERROR(VLOOKUP(Tabela3[[#This Row],[Servidor]],[1]Plan1!B:E,2,0),0)</f>
        <v>0</v>
      </c>
      <c r="C122" s="27" t="s">
        <v>147</v>
      </c>
      <c r="D122" s="28">
        <f>IFERROR(VLOOKUP(Tabela3[[#This Row],[Servidor]],[1]Plan1!B:E,3,0),0)</f>
        <v>0</v>
      </c>
      <c r="E122" s="28">
        <f>IFERROR(VLOOKUP(Tabela3[[#This Row],[Servidor]],[1]Plan1!B:E,4,0),0)</f>
        <v>0</v>
      </c>
      <c r="F122" s="27" t="s">
        <v>11</v>
      </c>
    </row>
    <row r="123" spans="1:6" hidden="1" x14ac:dyDescent="0.25">
      <c r="A123" s="25">
        <v>44440</v>
      </c>
      <c r="B123" s="26">
        <f>IFERROR(VLOOKUP(Tabela3[[#This Row],[Servidor]],[1]Plan1!B:E,2,0),0)</f>
        <v>0</v>
      </c>
      <c r="C123" s="27" t="s">
        <v>148</v>
      </c>
      <c r="D123" s="28">
        <f>IFERROR(VLOOKUP(Tabela3[[#This Row],[Servidor]],[1]Plan1!B:E,3,0),0)</f>
        <v>0</v>
      </c>
      <c r="E123" s="28">
        <f>IFERROR(VLOOKUP(Tabela3[[#This Row],[Servidor]],[1]Plan1!B:E,4,0),0)</f>
        <v>0</v>
      </c>
      <c r="F123" s="27" t="s">
        <v>11</v>
      </c>
    </row>
    <row r="124" spans="1:6" hidden="1" x14ac:dyDescent="0.25">
      <c r="A124" s="29">
        <v>44440</v>
      </c>
      <c r="B124" s="30">
        <f>IFERROR(VLOOKUP(Tabela3[[#This Row],[Servidor]],[1]Plan1!B:E,2,0),0)</f>
        <v>0</v>
      </c>
      <c r="C124" s="31" t="s">
        <v>149</v>
      </c>
      <c r="D124" s="32">
        <f>IFERROR(VLOOKUP(Tabela3[[#This Row],[Servidor]],[1]Plan1!B:E,3,0),0)</f>
        <v>0</v>
      </c>
      <c r="E124" s="32">
        <f>IFERROR(VLOOKUP(Tabela3[[#This Row],[Servidor]],[1]Plan1!B:E,4,0),0)</f>
        <v>0</v>
      </c>
      <c r="F124" s="31" t="s">
        <v>11</v>
      </c>
    </row>
    <row r="125" spans="1:6" hidden="1" x14ac:dyDescent="0.25">
      <c r="A125" s="40">
        <v>44470</v>
      </c>
      <c r="B125" s="41">
        <f>IFERROR(VLOOKUP(Tabela3[[#This Row],[Servidor]],[1]Plan1!B:E,2,0),0)</f>
        <v>0</v>
      </c>
      <c r="C125" s="33" t="s">
        <v>150</v>
      </c>
      <c r="D125" s="42">
        <f>IFERROR(VLOOKUP(Tabela3[[#This Row],[Servidor]],[1]Plan1!B:E,3,0),0)</f>
        <v>0</v>
      </c>
      <c r="E125" s="42">
        <f>IFERROR(VLOOKUP(Tabela3[[#This Row],[Servidor]],[1]Plan1!B:E,4,0),0)</f>
        <v>0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1:6" hidden="1" x14ac:dyDescent="0.25">
      <c r="A129" s="40">
        <v>44470</v>
      </c>
      <c r="B129" s="43">
        <v>40441</v>
      </c>
      <c r="C129" s="33" t="s">
        <v>150</v>
      </c>
      <c r="D129" s="42" t="s">
        <v>151</v>
      </c>
      <c r="E129" s="42" t="s">
        <v>57</v>
      </c>
      <c r="F129" s="33" t="s">
        <v>27</v>
      </c>
    </row>
    <row r="130" spans="1:6" hidden="1" x14ac:dyDescent="0.25">
      <c r="A130" s="40">
        <v>44501</v>
      </c>
      <c r="B130" s="43">
        <v>40441</v>
      </c>
      <c r="C130" s="33" t="s">
        <v>152</v>
      </c>
      <c r="D130" s="42" t="s">
        <v>153</v>
      </c>
      <c r="E130" s="42" t="s">
        <v>10</v>
      </c>
      <c r="F130" s="33" t="s">
        <v>11</v>
      </c>
    </row>
    <row r="131" spans="1:6" hidden="1" x14ac:dyDescent="0.25">
      <c r="A131" s="40">
        <v>44501</v>
      </c>
      <c r="B131" s="43">
        <v>38749</v>
      </c>
      <c r="C131" s="33" t="s">
        <v>154</v>
      </c>
      <c r="D131" s="42" t="s">
        <v>155</v>
      </c>
      <c r="E131" s="42" t="s">
        <v>10</v>
      </c>
      <c r="F131" s="33" t="s">
        <v>11</v>
      </c>
    </row>
    <row r="132" spans="1:6" hidden="1" x14ac:dyDescent="0.25">
      <c r="A132" s="40">
        <v>44531</v>
      </c>
      <c r="B132" s="43">
        <v>40513</v>
      </c>
      <c r="C132" s="33" t="s">
        <v>156</v>
      </c>
      <c r="D132" s="42" t="s">
        <v>157</v>
      </c>
      <c r="E132" s="42" t="s">
        <v>10</v>
      </c>
      <c r="F132" s="33" t="s">
        <v>11</v>
      </c>
    </row>
    <row r="133" spans="1:6" hidden="1" x14ac:dyDescent="0.25">
      <c r="A133" s="40">
        <v>44531</v>
      </c>
      <c r="B133" s="43">
        <v>40506</v>
      </c>
      <c r="C133" s="33" t="s">
        <v>158</v>
      </c>
      <c r="D133" s="42" t="s">
        <v>159</v>
      </c>
      <c r="E133" s="42" t="s">
        <v>10</v>
      </c>
      <c r="F133" s="33" t="s">
        <v>11</v>
      </c>
    </row>
    <row r="134" spans="1:6" hidden="1" x14ac:dyDescent="0.25">
      <c r="A134" s="40">
        <v>44531</v>
      </c>
      <c r="B134" s="43">
        <v>40472</v>
      </c>
      <c r="C134" s="33" t="s">
        <v>160</v>
      </c>
      <c r="D134" s="42" t="s">
        <v>161</v>
      </c>
      <c r="E134" s="42" t="s">
        <v>10</v>
      </c>
      <c r="F134" s="33" t="s">
        <v>11</v>
      </c>
    </row>
    <row r="135" spans="1:6" hidden="1" x14ac:dyDescent="0.25">
      <c r="A135" s="40">
        <v>44531</v>
      </c>
      <c r="B135" s="43">
        <v>40520</v>
      </c>
      <c r="C135" s="33" t="s">
        <v>106</v>
      </c>
      <c r="D135" s="42" t="s">
        <v>107</v>
      </c>
      <c r="E135" s="42" t="s">
        <v>39</v>
      </c>
      <c r="F135" s="33" t="s">
        <v>27</v>
      </c>
    </row>
    <row r="136" spans="1:6" hidden="1" x14ac:dyDescent="0.25">
      <c r="A136" s="40">
        <v>44531</v>
      </c>
      <c r="B136" s="43">
        <v>37165</v>
      </c>
      <c r="C136" s="33" t="s">
        <v>162</v>
      </c>
      <c r="D136" s="42" t="s">
        <v>163</v>
      </c>
      <c r="E136" s="42" t="s">
        <v>10</v>
      </c>
      <c r="F136" s="33" t="s">
        <v>11</v>
      </c>
    </row>
    <row r="137" spans="1:6" hidden="1" x14ac:dyDescent="0.25">
      <c r="A137" s="40">
        <v>44562</v>
      </c>
      <c r="B137" s="43">
        <v>40517</v>
      </c>
      <c r="C137" s="33" t="s">
        <v>164</v>
      </c>
      <c r="D137" s="42" t="s">
        <v>165</v>
      </c>
      <c r="E137" s="42" t="s">
        <v>166</v>
      </c>
      <c r="F137" s="33" t="s">
        <v>27</v>
      </c>
    </row>
    <row r="138" spans="1:6" hidden="1" x14ac:dyDescent="0.25">
      <c r="A138" s="40">
        <v>44593</v>
      </c>
      <c r="B138" s="43">
        <v>40556</v>
      </c>
      <c r="C138" s="33" t="s">
        <v>167</v>
      </c>
      <c r="D138" s="42" t="s">
        <v>168</v>
      </c>
      <c r="E138" s="42" t="s">
        <v>10</v>
      </c>
      <c r="F138" s="33" t="s">
        <v>11</v>
      </c>
    </row>
    <row r="139" spans="1:6" hidden="1" x14ac:dyDescent="0.25">
      <c r="A139" s="40">
        <v>44593</v>
      </c>
      <c r="B139" s="43">
        <v>40455</v>
      </c>
      <c r="C139" s="33" t="s">
        <v>169</v>
      </c>
      <c r="D139" s="42" t="s">
        <v>170</v>
      </c>
      <c r="E139" s="42" t="s">
        <v>171</v>
      </c>
      <c r="F139" s="33" t="s">
        <v>11</v>
      </c>
    </row>
    <row r="140" spans="1:6" hidden="1" x14ac:dyDescent="0.25">
      <c r="A140" s="40">
        <v>44593</v>
      </c>
      <c r="B140" s="43">
        <v>40441</v>
      </c>
      <c r="C140" s="33" t="s">
        <v>172</v>
      </c>
      <c r="D140" s="42" t="s">
        <v>173</v>
      </c>
      <c r="E140" s="42" t="s">
        <v>10</v>
      </c>
      <c r="F140" s="33" t="s">
        <v>11</v>
      </c>
    </row>
    <row r="141" spans="1:6" x14ac:dyDescent="0.25">
      <c r="A141" s="40">
        <v>44621</v>
      </c>
      <c r="B141" s="43">
        <v>40521</v>
      </c>
      <c r="C141" s="33" t="s">
        <v>174</v>
      </c>
      <c r="D141" s="42" t="s">
        <v>178</v>
      </c>
      <c r="E141" s="42" t="s">
        <v>10</v>
      </c>
      <c r="F141" s="33" t="s">
        <v>11</v>
      </c>
    </row>
    <row r="142" spans="1:6" x14ac:dyDescent="0.25">
      <c r="A142" s="40">
        <v>44621</v>
      </c>
      <c r="B142" s="43">
        <v>40935</v>
      </c>
      <c r="C142" s="33" t="s">
        <v>175</v>
      </c>
      <c r="D142" s="42" t="s">
        <v>179</v>
      </c>
      <c r="E142" s="42" t="s">
        <v>36</v>
      </c>
      <c r="F142" s="33" t="s">
        <v>68</v>
      </c>
    </row>
    <row r="143" spans="1:6" hidden="1" x14ac:dyDescent="0.25">
      <c r="A143" s="40">
        <v>44593</v>
      </c>
      <c r="B143" s="43">
        <v>40485</v>
      </c>
      <c r="C143" s="33" t="s">
        <v>176</v>
      </c>
      <c r="D143" s="42" t="s">
        <v>177</v>
      </c>
      <c r="E143" s="42" t="s">
        <v>10</v>
      </c>
      <c r="F143" s="33" t="s">
        <v>11</v>
      </c>
    </row>
    <row r="144" spans="1:6" x14ac:dyDescent="0.25">
      <c r="F144"/>
    </row>
    <row r="145" spans="4:6" x14ac:dyDescent="0.25">
      <c r="F145"/>
    </row>
    <row r="146" spans="4:6" x14ac:dyDescent="0.25">
      <c r="D146" s="44" t="s">
        <v>180</v>
      </c>
      <c r="F146"/>
    </row>
    <row r="147" spans="4:6" x14ac:dyDescent="0.25">
      <c r="D147" s="45">
        <v>44886</v>
      </c>
      <c r="F147"/>
    </row>
    <row r="148" spans="4:6" x14ac:dyDescent="0.25">
      <c r="F148"/>
    </row>
    <row r="149" spans="4:6" x14ac:dyDescent="0.25">
      <c r="F149"/>
    </row>
    <row r="150" spans="4:6" x14ac:dyDescent="0.25">
      <c r="F150"/>
    </row>
    <row r="151" spans="4:6" x14ac:dyDescent="0.25">
      <c r="F151"/>
    </row>
    <row r="152" spans="4:6" x14ac:dyDescent="0.25">
      <c r="F152"/>
    </row>
    <row r="153" spans="4:6" x14ac:dyDescent="0.25">
      <c r="F153"/>
    </row>
    <row r="154" spans="4:6" x14ac:dyDescent="0.25">
      <c r="F154"/>
    </row>
    <row r="155" spans="4:6" x14ac:dyDescent="0.25">
      <c r="F155"/>
    </row>
    <row r="156" spans="4:6" x14ac:dyDescent="0.25">
      <c r="F156"/>
    </row>
    <row r="157" spans="4:6" x14ac:dyDescent="0.25">
      <c r="F157"/>
    </row>
    <row r="158" spans="4:6" x14ac:dyDescent="0.25">
      <c r="F158"/>
    </row>
    <row r="159" spans="4:6" x14ac:dyDescent="0.25">
      <c r="F159"/>
    </row>
    <row r="160" spans="4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dcterms:created xsi:type="dcterms:W3CDTF">2022-04-29T11:26:57Z</dcterms:created>
  <dcterms:modified xsi:type="dcterms:W3CDTF">2022-11-21T18:54:49Z</dcterms:modified>
  <cp:contentStatus/>
</cp:coreProperties>
</file>