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<sst xmlns="http://schemas.openxmlformats.org/spreadsheetml/2006/main" count="342" uniqueCount="176">
  <si>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</si>
  <si>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</si>
  <si>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</si>
  <si>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</si>
  <si>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</si>
  <si>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</si>
  <si>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</si>
  <si>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</si>
  <si>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</si>
  <si>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</si>
  <si>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</si>
  <si>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</si>
  <si>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</si>
  <si>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</si>
  <si>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</si>
  <si>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</si>
  <si>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</si>
  <si>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</si>
  <si>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</si>
  <si>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</si>
  <si>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</si>
  <si>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</si>
  <si>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</si>
  <si>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</si>
  <si>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</si>
  <si>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</si>
  <si>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</si>
  <si>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</si>
  <si>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</si>
  <si>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</si>
  <si>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</si>
  <si>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</si>
  <si>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</si>
  <si>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</si>
  <si>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</si>
  <si>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</si>
  <si>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</si>
  <si>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</si>
  <si>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</si>
  <si>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</si>
  <si>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</si>
  <si>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</si>
  <si>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</si>
  <si>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</si>
  <si>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</si>
  <si>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</si>
  <si>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</si>
  <si>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</si>
  <si>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</si>
  <si>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</si>
  <si>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</si>
  <si>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</si>
  <si>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</si>
  <si>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</si>
  <si>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</si>
  <si>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</si>
  <si>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</si>
  <si>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</si>
  <si>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</si>
  <si>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</si>
  <si>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</si>
  <si>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</si>
  <si>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</si>
  <si>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</si>
  <si>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</si>
  <si>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</si>
  <si>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</si>
  <si>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</si>
  <si>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</si>
  <si>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</si>
  <si>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</si>
  <si>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</si>
  <si>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</si>
  <si>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</si>
  <si>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</si>
  <si>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</si>
  <si>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</si>
  <si>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</si>
  <si>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</si>
  <si>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</si>
  <si>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</si>
  <si>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</si>
  <si>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</si>
  <si>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</si>
  <si>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</si>
  <si>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</si>
  <si>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</si>
  <si>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</si>
  <si>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</si>
  <si>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</si>
  <si>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</si>
  <si>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</si>
  <si>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</si>
  <si>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</si>
  <si>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</si>
  <si>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</si>
  <si>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</si>
  <si>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</si>
  <si>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</si>
  <si>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</si>
  <si>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</si>
  <si>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</si>
  <si>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</si>
  <si>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</si>
  <si>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</si>
  <si>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</si>
  <si>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</si>
  <si>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</si>
  <si>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</si>
  <si>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</si>
  <si>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</si>
  <si>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</si>
  <si>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</si>
  <si>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</si>
  <si>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</si>
  <si>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</si>
  <si>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</si>
  <si>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</si>
  <si>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</si>
  <si>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</si>
  <si>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</si>
  <si>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</si>
  <si>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</si>
  <si>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</si>
  <si>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</si>
  <si>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</si>
  <si>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</si>
  <si>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</si>
  <si>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</si>
  <si>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</si>
  <si>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</si>
  <si>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</si>
  <si>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</si>
  <si>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</si>
  <si>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</si>
  <si>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</si>
  <si>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</si>
  <si>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</si>
  <si>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</si>
  <si>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</si>
  <si>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</si>
  <si>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</si>
  <si>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</si>
  <si>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</si>
  <si>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</si>
  <si>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</si>
  <si>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</si>
  <si>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</si>
  <si>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</si>
  <si>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</si>
  <si>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</si>
  <si>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</si>
  <si>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</si>
  <si>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</si>
  <si>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</si>
  <si>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</si>
  <si>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</si>
  <si>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</si>
  <si>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</si>
  <si>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</si>
  <si>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</si>
  <si>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</si>
  <si>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</si>
  <si>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</si>
  <si>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</si>
  <si>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</si>
  <si>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</si>
  <si>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</si>
  <si>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</si>
  <si>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</si>
  <si>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</si>
  <si>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</si>
  <si>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</si>
  <si>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</si>
  <si>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No período em questão não ocorreu qualquer aposentadoria/exoneração/remoção/licença ou devolução dos servidores cedidos à unidade.</t>
  </si>
  <si>
    <t xml:space="preserve">Atualizado por: Gabrielly Kawany Rodrigues Oliveira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</si>
</sst>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1299240</xdr:colOff>
      <xdr:row>4</xdr:row>
      <xdr:rowOff>153000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6800" cy="78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1520640</xdr:colOff>
      <xdr:row>4</xdr:row>
      <xdr:rowOff>120600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6360" cy="7358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5" activeCellId="0" sqref="E145"/>
    </sheetView>
  </sheetViews>
  <sheetFormatPr defaultColWidth="8.8046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56.69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Row],[Servidor]],[1]plan1!b$1:E$1048574,3,0),0)</f>
        <v>0</v>
      </c>
      <c r="E30" s="22" t="n">
        <f aca="false">IFERROR(VLOOKUP(Tabela3[[#This Row],[Servidor]],[1]plan1!b$1:E$1048574,4,0),0)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Row],[Servidor]],[1]plan1!b$1:E$1048574,2,0),0)</f>
        <v>0</v>
      </c>
      <c r="C46" s="0" t="s">
        <v>79</v>
      </c>
      <c r="D46" s="0" t="n">
        <f aca="false">IFERROR(VLOOKUP(Tabela3[[#This Row],[Servidor]],[1]plan1!b$1:E$1048574,3,0),0)</f>
        <v>0</v>
      </c>
      <c r="E46" s="0" t="n">
        <f aca="false">IFERROR(VLOOKUP(Tabela3[[#This Row],[Servidor]],[1]plan1!b$1:E$1048574,4,0),0)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Row],[Servidor]],[1]plan1!b$1:E$1048574,2,0),0)</f>
        <v>0</v>
      </c>
      <c r="C47" s="0" t="s">
        <v>80</v>
      </c>
      <c r="D47" s="0" t="n">
        <f aca="false">IFERROR(VLOOKUP(Tabela3[[#This Row],[Servidor]],[1]plan1!b$1:E$1048574,3,0),0)</f>
        <v>0</v>
      </c>
      <c r="E47" s="0" t="n">
        <f aca="false">IFERROR(VLOOKUP(Tabela3[[#This Row],[Servidor]],[1]plan1!b$1:E$1048574,4,0),0)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Row],[Servidor]],[1]plan1!b$1:E$1048574,2,0),0)</f>
        <v>0</v>
      </c>
      <c r="C48" s="0" t="s">
        <v>81</v>
      </c>
      <c r="D48" s="0" t="n">
        <f aca="false">IFERROR(VLOOKUP(Tabela3[[#This Row],[Servidor]],[1]plan1!b$1:E$1048574,3,0),0)</f>
        <v>0</v>
      </c>
      <c r="E48" s="0" t="n">
        <f aca="false">IFERROR(VLOOKUP(Tabela3[[#This Row],[Servidor]],[1]plan1!b$1:E$1048574,4,0),0)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Row],[Servidor]],[1]plan1!b$1:E$1048574,2,0),0)</f>
        <v>0</v>
      </c>
      <c r="C49" s="0" t="s">
        <v>50</v>
      </c>
      <c r="D49" s="0" t="n">
        <f aca="false">IFERROR(VLOOKUP(Tabela3[[#This Row],[Servidor]],[1]plan1!b$1:E$1048574,3,0),0)</f>
        <v>0</v>
      </c>
      <c r="E49" s="0" t="n">
        <f aca="false">IFERROR(VLOOKUP(Tabela3[[#This Row],[Servidor]],[1]plan1!b$1:E$1048574,4,0),0)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Row],[Servidor]],[1]plan1!b$1:E$1048574,2,0),0)</f>
        <v>0</v>
      </c>
      <c r="C50" s="0" t="s">
        <v>83</v>
      </c>
      <c r="D50" s="0" t="n">
        <f aca="false">IFERROR(VLOOKUP(Tabela3[[#This Row],[Servidor]],[1]plan1!b$1:E$1048574,3,0),0)</f>
        <v>0</v>
      </c>
      <c r="E50" s="0" t="n">
        <f aca="false">IFERROR(VLOOKUP(Tabela3[[#This Row],[Servidor]],[1]plan1!b$1:E$1048574,4,0),0)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Row],[Servidor]],[1]plan1!b$1:E$1048574,2,0),0)</f>
        <v>0</v>
      </c>
      <c r="C54" s="0" t="s">
        <v>84</v>
      </c>
      <c r="D54" s="0" t="n">
        <f aca="false">IFERROR(VLOOKUP(Tabela3[[#This Row],[Servidor]],[1]plan1!b$1:E$1048574,3,0),0)</f>
        <v>0</v>
      </c>
      <c r="E54" s="0" t="n">
        <f aca="false">IFERROR(VLOOKUP(Tabela3[[#This Row],[Servidor]],[1]plan1!b$1:E$1048574,4,0),0)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Row],[Servidor]],[1]plan1!b$1:E$1048574,2,0),0)</f>
        <v>0</v>
      </c>
      <c r="C55" s="0" t="s">
        <v>85</v>
      </c>
      <c r="D55" s="0" t="n">
        <f aca="false">IFERROR(VLOOKUP(Tabela3[[#This Row],[Servidor]],[1]plan1!b$1:E$1048574,3,0),0)</f>
        <v>0</v>
      </c>
      <c r="E55" s="0" t="n">
        <f aca="false">IFERROR(VLOOKUP(Tabela3[[#This Row],[Servidor]],[1]plan1!b$1:E$1048574,4,0),0)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Row],[Servidor]],[1]plan1!b$1:E$1048574,2,0),0)</f>
        <v>0</v>
      </c>
      <c r="C57" s="0" t="s">
        <v>86</v>
      </c>
      <c r="D57" s="0" t="n">
        <f aca="false">IFERROR(VLOOKUP(Tabela3[[#This Row],[Servidor]],[1]plan1!b$1:E$1048574,3,0),0)</f>
        <v>0</v>
      </c>
      <c r="E57" s="0" t="n">
        <f aca="false">IFERROR(VLOOKUP(Tabela3[[#This Row],[Servidor]],[1]plan1!b$1:E$1048574,4,0),0)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Row],[Servidor]],[1]plan1!b$1:E$1048574,2,0),0)</f>
        <v>0</v>
      </c>
      <c r="C58" s="0" t="s">
        <v>87</v>
      </c>
      <c r="D58" s="0" t="n">
        <f aca="false">IFERROR(VLOOKUP(Tabela3[[#This Row],[Servidor]],[1]plan1!b$1:E$1048574,3,0),0)</f>
        <v>0</v>
      </c>
      <c r="E58" s="0" t="n">
        <f aca="false">IFERROR(VLOOKUP(Tabela3[[#This Row],[Servidor]],[1]plan1!b$1:E$1048574,4,0),0)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Row],[Servidor]],[1]plan1!b$1:E$1048574,2,0),0)</f>
        <v>0</v>
      </c>
      <c r="C59" s="0" t="s">
        <v>88</v>
      </c>
      <c r="D59" s="0" t="n">
        <f aca="false">IFERROR(VLOOKUP(Tabela3[[#This Row],[Servidor]],[1]plan1!b$1:E$1048574,3,0),0)</f>
        <v>0</v>
      </c>
      <c r="E59" s="0" t="n">
        <f aca="false">IFERROR(VLOOKUP(Tabela3[[#This Row],[Servidor]],[1]plan1!b$1:E$1048574,4,0),0)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Row],[Servidor]],[1]plan1!b$1:E$1048574,2,0),0)</f>
        <v>0</v>
      </c>
      <c r="C63" s="29" t="s">
        <v>89</v>
      </c>
      <c r="D63" s="30" t="n">
        <f aca="false">IFERROR(VLOOKUP(Tabela3[[#This Row],[Servidor]],[1]plan1!b$1:E$1048574,3,0),0)</f>
        <v>0</v>
      </c>
      <c r="E63" s="30" t="n">
        <f aca="false">IFERROR(VLOOKUP(Tabela3[[#This Row],[Servidor]],[1]plan1!b$1:E$1048574,4,0),0)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Row],[Servidor]],[1]plan1!b$1:E$1048574,2,0),0)</f>
        <v>0</v>
      </c>
      <c r="C64" s="29" t="s">
        <v>91</v>
      </c>
      <c r="D64" s="30" t="n">
        <f aca="false">IFERROR(VLOOKUP(Tabela3[[#This Row],[Servidor]],[1]plan1!b$1:E$1048574,3,0),0)</f>
        <v>0</v>
      </c>
      <c r="E64" s="30" t="n">
        <f aca="false">IFERROR(VLOOKUP(Tabela3[[#This Row],[Servidor]],[1]plan1!b$1:E$1048574,4,0),0)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Row],[Servidor]],[1]plan1!b$1:E$1048574,2,0),0)</f>
        <v>0</v>
      </c>
      <c r="C65" s="33" t="s">
        <v>92</v>
      </c>
      <c r="D65" s="34" t="n">
        <f aca="false">IFERROR(VLOOKUP(Tabela3[[#This Row],[Servidor]],[1]plan1!b$1:E$1048574,3,0),0)</f>
        <v>0</v>
      </c>
      <c r="E65" s="34" t="n">
        <f aca="false">IFERROR(VLOOKUP(Tabela3[[#This Row],[Servidor]],[1]plan1!b$1:E$1048574,4,0),0)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Row],[Servidor]],[1]plan1!b$1:E$1048574,2,0),0)</f>
        <v>0</v>
      </c>
      <c r="C66" s="0" t="s">
        <v>93</v>
      </c>
      <c r="D66" s="0" t="n">
        <f aca="false">IFERROR(VLOOKUP(Tabela3[[#This Row],[Servidor]],[1]plan1!b$1:E$1048574,3,0),0)</f>
        <v>0</v>
      </c>
      <c r="E66" s="0" t="n">
        <f aca="false">IFERROR(VLOOKUP(Tabela3[[#This Row],[Servidor]],[1]plan1!b$1:E$1048574,4,0),0)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Row],[Servidor]],[1]plan1!b$1:E$1048574,2,0),0)</f>
        <v>0</v>
      </c>
      <c r="C67" s="0" t="s">
        <v>94</v>
      </c>
      <c r="D67" s="0" t="n">
        <f aca="false">IFERROR(VLOOKUP(Tabela3[[#This Row],[Servidor]],[1]plan1!b$1:E$1048574,3,0),0)</f>
        <v>0</v>
      </c>
      <c r="E67" s="0" t="n">
        <f aca="false">IFERROR(VLOOKUP(Tabela3[[#This Row],[Servidor]],[1]plan1!b$1:E$1048574,4,0),0)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Row],[Servidor]],[1]plan1!b$1:E$1048574,2,0),0)</f>
        <v>0</v>
      </c>
      <c r="C68" s="29" t="s">
        <v>95</v>
      </c>
      <c r="D68" s="30" t="n">
        <f aca="false">IFERROR(VLOOKUP(Tabela3[[#This Row],[Servidor]],[1]plan1!b$1:E$1048574,3,0),0)</f>
        <v>0</v>
      </c>
      <c r="E68" s="30" t="n">
        <f aca="false">IFERROR(VLOOKUP(Tabela3[[#This Row],[Servidor]],[1]plan1!b$1:E$1048574,4,0),0)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Row],[Servidor]],[1]plan1!b$1:E$1048574,2,0),0)</f>
        <v>0</v>
      </c>
      <c r="C69" s="29" t="s">
        <v>96</v>
      </c>
      <c r="D69" s="30" t="n">
        <f aca="false">IFERROR(VLOOKUP(Tabela3[[#This Row],[Servidor]],[1]plan1!b$1:E$1048574,3,0),0)</f>
        <v>0</v>
      </c>
      <c r="E69" s="30" t="n">
        <f aca="false">IFERROR(VLOOKUP(Tabela3[[#This Row],[Servidor]],[1]plan1!b$1:E$1048574,4,0),0)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Row],[Servidor]],[1]plan1!b$1:E$1048574,2,0),0)</f>
        <v>0</v>
      </c>
      <c r="C70" s="33" t="s">
        <v>97</v>
      </c>
      <c r="D70" s="34" t="n">
        <f aca="false">IFERROR(VLOOKUP(Tabela3[[#This Row],[Servidor]],[1]plan1!b$1:E$1048574,3,0),0)</f>
        <v>0</v>
      </c>
      <c r="E70" s="34" t="n">
        <f aca="false">IFERROR(VLOOKUP(Tabela3[[#This Row],[Servidor]],[1]plan1!b$1:E$1048574,4,0),0)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Row],[Servidor]],[1]plan1!b$1:E$1048574,2,0),0)</f>
        <v>0</v>
      </c>
      <c r="C71" s="21" t="s">
        <v>98</v>
      </c>
      <c r="D71" s="36" t="n">
        <f aca="false">IFERROR(VLOOKUP(Tabela3[[#This Row],[Servidor]],[1]plan1!b$1:E$1048574,3,0),0)</f>
        <v>0</v>
      </c>
      <c r="E71" s="36" t="n">
        <f aca="false">IFERROR(VLOOKUP(Tabela3[[#This Row],[Servidor]],[1]plan1!b$1:E$1048574,4,0),0)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Row],[Servidor]],[1]plan1!b$1:E$1048574,2,0),0)</f>
        <v>0</v>
      </c>
      <c r="C72" s="16" t="s">
        <v>99</v>
      </c>
      <c r="D72" s="22" t="n">
        <f aca="false">IFERROR(VLOOKUP(Tabela3[[#This Row],[Servidor]],[1]plan1!b$1:E$1048574,3,0),0)</f>
        <v>0</v>
      </c>
      <c r="E72" s="22" t="n">
        <f aca="false">IFERROR(VLOOKUP(Tabela3[[#This Row],[Servidor]],[1]plan1!b$1:E$1048574,4,0),0)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Row],[Servidor]],[1]plan1!b$1:E$1048574,2,0),0)</f>
        <v>0</v>
      </c>
      <c r="C73" s="16" t="s">
        <v>93</v>
      </c>
      <c r="D73" s="22" t="n">
        <f aca="false">IFERROR(VLOOKUP(Tabela3[[#This Row],[Servidor]],[1]plan1!b$1:E$1048574,3,0),0)</f>
        <v>0</v>
      </c>
      <c r="E73" s="22" t="n">
        <f aca="false">IFERROR(VLOOKUP(Tabela3[[#This Row],[Servidor]],[1]plan1!b$1:E$1048574,4,0),0)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Row],[Servidor]],[1]plan1!b$1:E$1048574,2,0),0)</f>
        <v>0</v>
      </c>
      <c r="C74" s="16" t="s">
        <v>100</v>
      </c>
      <c r="D74" s="22" t="n">
        <f aca="false">IFERROR(VLOOKUP(Tabela3[[#This Row],[Servidor]],[1]plan1!b$1:E$1048574,3,0),0)</f>
        <v>0</v>
      </c>
      <c r="E74" s="22" t="n">
        <f aca="false">IFERROR(VLOOKUP(Tabela3[[#This Row],[Servidor]],[1]plan1!b$1:E$1048574,4,0),0)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Row],[Servidor]],[1]plan1!b$1:E$1048574,2,0),0)</f>
        <v>0</v>
      </c>
      <c r="C75" s="11" t="s">
        <v>97</v>
      </c>
      <c r="D75" s="38" t="n">
        <f aca="false">IFERROR(VLOOKUP(Tabela3[[#This Row],[Servidor]],[1]plan1!b$1:E$1048574,3,0),0)</f>
        <v>0</v>
      </c>
      <c r="E75" s="38" t="n">
        <f aca="false">IFERROR(VLOOKUP(Tabela3[[#This Row],[Servidor]],[1]plan1!b$1:E$1048574,4,0),0)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Row],[Servidor]],[1]plan1!b$1:E$1048574,3,0),0)</f>
        <v>0</v>
      </c>
      <c r="E76" s="41" t="n">
        <f aca="false">IFERROR(VLOOKUP(Tabela3[[#This Row],[Servidor]],[1]plan1!b$1:E$1048574,4,0),0)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Row],[Servidor]],[1]plan1!b$1:E$1048574,2,0),0)</f>
        <v>0</v>
      </c>
      <c r="C77" s="29" t="s">
        <v>102</v>
      </c>
      <c r="D77" s="30" t="n">
        <f aca="false">IFERROR(VLOOKUP(Tabela3[[#This Row],[Servidor]],[1]plan1!b$1:E$1048574,3,0),0)</f>
        <v>0</v>
      </c>
      <c r="E77" s="30" t="n">
        <f aca="false">IFERROR(VLOOKUP(Tabela3[[#This Row],[Servidor]],[1]plan1!b$1:E$1048574,4,0),0)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Row],[Servidor]],[1]plan1!b$1:E$1048574,2,0),0)</f>
        <v>0</v>
      </c>
      <c r="C78" s="29" t="s">
        <v>104</v>
      </c>
      <c r="D78" s="30" t="n">
        <f aca="false">IFERROR(VLOOKUP(Tabela3[[#This Row],[Servidor]],[1]plan1!b$1:E$1048574,3,0),0)</f>
        <v>0</v>
      </c>
      <c r="E78" s="30" t="n">
        <f aca="false">IFERROR(VLOOKUP(Tabela3[[#This Row],[Servidor]],[1]plan1!b$1:E$1048574,4,0),0)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Row],[Servidor]],[1]plan1!b$1:E$1048574,2,0),0)</f>
        <v>0</v>
      </c>
      <c r="C79" s="29" t="s">
        <v>105</v>
      </c>
      <c r="D79" s="30" t="n">
        <f aca="false">IFERROR(VLOOKUP(Tabela3[[#This Row],[Servidor]],[1]plan1!b$1:E$1048574,3,0),0)</f>
        <v>0</v>
      </c>
      <c r="E79" s="30" t="n">
        <f aca="false">IFERROR(VLOOKUP(Tabela3[[#This Row],[Servidor]],[1]plan1!b$1:E$1048574,4,0),0)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Row],[Servidor]],[1]plan1!b$1:E$1048574,2,0),0)</f>
        <v>0</v>
      </c>
      <c r="C81" s="37" t="s">
        <v>108</v>
      </c>
      <c r="D81" s="41" t="n">
        <f aca="false">IFERROR(VLOOKUP(Tabela3[[#This Row],[Servidor]],[1]plan1!b$1:E$1048574,3,0),0)</f>
        <v>0</v>
      </c>
      <c r="E81" s="41" t="n">
        <f aca="false">IFERROR(VLOOKUP(Tabela3[[#This Row],[Servidor]],[1]plan1!b$1:E$1048574,4,0),0)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Row],[Servidor]],[1]plan1!b$1:E$1048574,2,0),0)</f>
        <v>0</v>
      </c>
      <c r="C82" s="29" t="s">
        <v>109</v>
      </c>
      <c r="D82" s="30" t="n">
        <f aca="false">IFERROR(VLOOKUP(Tabela3[[#This Row],[Servidor]],[1]plan1!b$1:E$1048574,3,0),0)</f>
        <v>0</v>
      </c>
      <c r="E82" s="30" t="n">
        <f aca="false">IFERROR(VLOOKUP(Tabela3[[#This Row],[Servidor]],[1]plan1!b$1:E$1048574,4,0),0)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Row],[Servidor]],[1]plan1!b$1:E$1048574,2,0),0)</f>
        <v>0</v>
      </c>
      <c r="C83" s="29" t="s">
        <v>101</v>
      </c>
      <c r="D83" s="30" t="n">
        <f aca="false">IFERROR(VLOOKUP(Tabela3[[#This Row],[Servidor]],[1]plan1!b$1:E$1048574,3,0),0)</f>
        <v>0</v>
      </c>
      <c r="E83" s="30" t="n">
        <f aca="false">IFERROR(VLOOKUP(Tabela3[[#This Row],[Servidor]],[1]plan1!b$1:E$1048574,4,0),0)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Row],[Servidor]],[1]plan1!b$1:E$1048574,2,0),0)</f>
        <v>0</v>
      </c>
      <c r="C84" s="33" t="s">
        <v>110</v>
      </c>
      <c r="D84" s="34" t="n">
        <f aca="false">IFERROR(VLOOKUP(Tabela3[[#This Row],[Servidor]],[1]plan1!b$1:E$1048574,3,0),0)</f>
        <v>0</v>
      </c>
      <c r="E84" s="34" t="n">
        <f aca="false">IFERROR(VLOOKUP(Tabela3[[#This Row],[Servidor]],[1]plan1!b$1:E$1048574,4,0),0)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Row],[Servidor]],[1]plan1!b$1:E$1048574,2,0),0)</f>
        <v>0</v>
      </c>
      <c r="C85" s="37" t="s">
        <v>111</v>
      </c>
      <c r="D85" s="41" t="n">
        <f aca="false">IFERROR(VLOOKUP(Tabela3[[#This Row],[Servidor]],[1]plan1!b$1:E$1048574,3,0),0)</f>
        <v>0</v>
      </c>
      <c r="E85" s="41" t="n">
        <f aca="false">IFERROR(VLOOKUP(Tabela3[[#This Row],[Servidor]],[1]plan1!b$1:E$1048574,4,0),0)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Row],[Servidor]],[1]plan1!b$1:E$1048574,2,0),0)</f>
        <v>0</v>
      </c>
      <c r="C86" s="29" t="s">
        <v>112</v>
      </c>
      <c r="D86" s="30" t="n">
        <f aca="false">IFERROR(VLOOKUP(Tabela3[[#This Row],[Servidor]],[1]plan1!b$1:E$1048574,3,0),0)</f>
        <v>0</v>
      </c>
      <c r="E86" s="30" t="n">
        <f aca="false">IFERROR(VLOOKUP(Tabela3[[#This Row],[Servidor]],[1]plan1!b$1:E$1048574,4,0),0)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Row],[Servidor]],[1]plan1!b$1:E$1048574,2,0),0)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Row],[Servidor]],[1]plan1!b$1:E$1048574,2,0),0)</f>
        <v>0</v>
      </c>
      <c r="C88" s="29" t="s">
        <v>115</v>
      </c>
      <c r="D88" s="30" t="n">
        <f aca="false">IFERROR(VLOOKUP(Tabela3[[#This Row],[Servidor]],[1]plan1!b$1:E$1048574,3,0),0)</f>
        <v>0</v>
      </c>
      <c r="E88" s="30" t="n">
        <f aca="false">IFERROR(VLOOKUP(Tabela3[[#This Row],[Servidor]],[1]plan1!b$1:E$1048574,4,0),0)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Row],[Servidor]],[1]plan1!b$1:E$1048574,2,0),0)</f>
        <v>0</v>
      </c>
      <c r="C89" s="29" t="s">
        <v>116</v>
      </c>
      <c r="D89" s="30" t="n">
        <f aca="false">IFERROR(VLOOKUP(Tabela3[[#This Row],[Servidor]],[1]plan1!b$1:E$1048574,3,0),0)</f>
        <v>0</v>
      </c>
      <c r="E89" s="30" t="n">
        <f aca="false">IFERROR(VLOOKUP(Tabela3[[#This Row],[Servidor]],[1]plan1!b$1:E$1048574,4,0),0)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Row],[Servidor]],[1]plan1!b$1:E$1048574,2,0),0)</f>
        <v>0</v>
      </c>
      <c r="C90" s="29" t="s">
        <v>117</v>
      </c>
      <c r="D90" s="30" t="n">
        <f aca="false">IFERROR(VLOOKUP(Tabela3[[#This Row],[Servidor]],[1]plan1!b$1:E$1048574,3,0),0)</f>
        <v>0</v>
      </c>
      <c r="E90" s="30" t="n">
        <f aca="false">IFERROR(VLOOKUP(Tabela3[[#This Row],[Servidor]],[1]plan1!b$1:E$1048574,4,0),0)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Row],[Servidor]],[1]plan1!b$1:E$1048574,2,0),0)</f>
        <v>0</v>
      </c>
      <c r="C91" s="29" t="s">
        <v>118</v>
      </c>
      <c r="D91" s="30" t="n">
        <f aca="false">IFERROR(VLOOKUP(Tabela3[[#This Row],[Servidor]],[1]plan1!b$1:E$1048574,3,0),0)</f>
        <v>0</v>
      </c>
      <c r="E91" s="30" t="n">
        <f aca="false">IFERROR(VLOOKUP(Tabela3[[#This Row],[Servidor]],[1]plan1!b$1:E$1048574,4,0),0)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Row],[Servidor]],[1]plan1!b$1:E$1048574,2,0),0)</f>
        <v>0</v>
      </c>
      <c r="C92" s="29" t="s">
        <v>119</v>
      </c>
      <c r="D92" s="30" t="n">
        <f aca="false">IFERROR(VLOOKUP(Tabela3[[#This Row],[Servidor]],[1]plan1!b$1:E$1048574,3,0),0)</f>
        <v>0</v>
      </c>
      <c r="E92" s="30" t="n">
        <f aca="false">IFERROR(VLOOKUP(Tabela3[[#This Row],[Servidor]],[1]plan1!b$1:E$1048574,4,0),0)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Row],[Servidor]],[1]plan1!b$1:E$1048574,2,0),0)</f>
        <v>0</v>
      </c>
      <c r="C93" s="29" t="s">
        <v>120</v>
      </c>
      <c r="D93" s="30" t="n">
        <f aca="false">IFERROR(VLOOKUP(Tabela3[[#This Row],[Servidor]],[1]plan1!b$1:E$1048574,3,0),0)</f>
        <v>0</v>
      </c>
      <c r="E93" s="30" t="n">
        <f aca="false">IFERROR(VLOOKUP(Tabela3[[#This Row],[Servidor]],[1]plan1!b$1:E$1048574,4,0),0)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Row],[Servidor]],[1]plan1!b$1:E$1048574,2,0),0)</f>
        <v>0</v>
      </c>
      <c r="C94" s="29" t="s">
        <v>121</v>
      </c>
      <c r="D94" s="30" t="n">
        <f aca="false">IFERROR(VLOOKUP(Tabela3[[#This Row],[Servidor]],[1]plan1!b$1:E$1048574,3,0),0)</f>
        <v>0</v>
      </c>
      <c r="E94" s="30" t="n">
        <f aca="false">IFERROR(VLOOKUP(Tabela3[[#This Row],[Servidor]],[1]plan1!b$1:E$1048574,4,0),0)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Row],[Servidor]],[1]plan1!b$1:E$1048574,2,0),0)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Row],[Servidor]],[1]plan1!b$1:E$1048574,2,0),0)</f>
        <v>0</v>
      </c>
      <c r="C96" s="29" t="s">
        <v>101</v>
      </c>
      <c r="D96" s="30" t="n">
        <f aca="false">IFERROR(VLOOKUP(Tabela3[[#This Row],[Servidor]],[1]plan1!b$1:E$1048574,3,0),0)</f>
        <v>0</v>
      </c>
      <c r="E96" s="30" t="n">
        <f aca="false">IFERROR(VLOOKUP(Tabela3[[#This Row],[Servidor]],[1]plan1!b$1:E$1048574,4,0),0)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Row],[Servidor]],[1]plan1!b$1:E$1048574,2,0),0)</f>
        <v>0</v>
      </c>
      <c r="C97" s="29" t="s">
        <v>124</v>
      </c>
      <c r="D97" s="30" t="n">
        <f aca="false">IFERROR(VLOOKUP(Tabela3[[#This Row],[Servidor]],[1]plan1!b$1:E$1048574,3,0),0)</f>
        <v>0</v>
      </c>
      <c r="E97" s="30" t="n">
        <f aca="false">IFERROR(VLOOKUP(Tabela3[[#This Row],[Servidor]],[1]plan1!b$1:E$1048574,4,0),0)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Row],[Servidor]],[1]plan1!b$1:E$1048574,2,0),0)</f>
        <v>0</v>
      </c>
      <c r="C98" s="29" t="s">
        <v>125</v>
      </c>
      <c r="D98" s="30" t="n">
        <f aca="false">IFERROR(VLOOKUP(Tabela3[[#This Row],[Servidor]],[1]plan1!b$1:E$1048574,3,0),0)</f>
        <v>0</v>
      </c>
      <c r="E98" s="30" t="n">
        <f aca="false">IFERROR(VLOOKUP(Tabela3[[#This Row],[Servidor]],[1]plan1!b$1:E$1048574,4,0),0)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Row],[Servidor]],[1]plan1!b$1:E$1048574,2,0),0)</f>
        <v>0</v>
      </c>
      <c r="C99" s="29" t="s">
        <v>126</v>
      </c>
      <c r="D99" s="30" t="n">
        <f aca="false">IFERROR(VLOOKUP(Tabela3[[#This Row],[Servidor]],[1]plan1!b$1:E$1048574,3,0),0)</f>
        <v>0</v>
      </c>
      <c r="E99" s="30" t="n">
        <f aca="false">IFERROR(VLOOKUP(Tabela3[[#This Row],[Servidor]],[1]plan1!b$1:E$1048574,4,0),0)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Row],[Servidor]],[1]plan1!b$1:E$1048574,2,0),0)</f>
        <v>0</v>
      </c>
      <c r="C100" s="33" t="s">
        <v>127</v>
      </c>
      <c r="D100" s="34" t="n">
        <f aca="false">IFERROR(VLOOKUP(Tabela3[[#This Row],[Servidor]],[1]plan1!b$1:E$1048574,3,0),0)</f>
        <v>0</v>
      </c>
      <c r="E100" s="34" t="n">
        <f aca="false">IFERROR(VLOOKUP(Tabela3[[#This Row],[Servidor]],[1]plan1!b$1:E$1048574,4,0),0)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Row],[Servidor]],[1]plan1!b$1:E$1048574,2,0),0)</f>
        <v>0</v>
      </c>
      <c r="C101" s="37" t="s">
        <v>128</v>
      </c>
      <c r="D101" s="41" t="n">
        <f aca="false">IFERROR(VLOOKUP(Tabela3[[#This Row],[Servidor]],[1]plan1!b$1:E$1048574,3,0),0)</f>
        <v>0</v>
      </c>
      <c r="E101" s="41" t="n">
        <f aca="false">IFERROR(VLOOKUP(Tabela3[[#This Row],[Servidor]],[1]plan1!b$1:E$1048574,4,0),0)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Row],[Servidor]],[1]plan1!b$1:E$1048574,2,0),0)</f>
        <v>0</v>
      </c>
      <c r="C102" s="29" t="s">
        <v>129</v>
      </c>
      <c r="D102" s="30" t="n">
        <f aca="false">IFERROR(VLOOKUP(Tabela3[[#This Row],[Servidor]],[1]plan1!b$1:E$1048574,3,0),0)</f>
        <v>0</v>
      </c>
      <c r="E102" s="30" t="n">
        <f aca="false">IFERROR(VLOOKUP(Tabela3[[#This Row],[Servidor]],[1]plan1!b$1:E$1048574,4,0),0)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Row],[Servidor]],[1]plan1!b$1:E$1048574,2,0),0)</f>
        <v>0</v>
      </c>
      <c r="C103" s="29" t="s">
        <v>130</v>
      </c>
      <c r="D103" s="30" t="n">
        <f aca="false">IFERROR(VLOOKUP(Tabela3[[#This Row],[Servidor]],[1]plan1!b$1:E$1048574,3,0),0)</f>
        <v>0</v>
      </c>
      <c r="E103" s="30" t="n">
        <f aca="false">IFERROR(VLOOKUP(Tabela3[[#This Row],[Servidor]],[1]plan1!b$1:E$1048574,4,0),0)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Row],[Servidor]],[1]plan1!b$1:E$1048574,2,0),0)</f>
        <v>0</v>
      </c>
      <c r="C104" s="33" t="s">
        <v>131</v>
      </c>
      <c r="D104" s="34" t="n">
        <f aca="false">IFERROR(VLOOKUP(Tabela3[[#This Row],[Servidor]],[1]plan1!b$1:E$1048574,3,0),0)</f>
        <v>0</v>
      </c>
      <c r="E104" s="34" t="n">
        <f aca="false">IFERROR(VLOOKUP(Tabela3[[#This Row],[Servidor]],[1]plan1!b$1:E$1048574,4,0),0)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Row],[Servidor]],[1]plan1!b$1:E$1048574,2,0),0)</f>
        <v>0</v>
      </c>
      <c r="C105" s="21" t="s">
        <v>132</v>
      </c>
      <c r="D105" s="36" t="n">
        <f aca="false">IFERROR(VLOOKUP(Tabela3[[#This Row],[Servidor]],[1]plan1!b$1:E$1048574,3,0),0)</f>
        <v>0</v>
      </c>
      <c r="E105" s="36" t="n">
        <f aca="false">IFERROR(VLOOKUP(Tabela3[[#This Row],[Servidor]],[1]plan1!b$1:E$1048574,4,0),0)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Row],[Servidor]],[1]plan1!b$1:E$1048574,2,0),0)</f>
        <v>0</v>
      </c>
      <c r="C106" s="16" t="s">
        <v>133</v>
      </c>
      <c r="D106" s="22" t="n">
        <f aca="false">IFERROR(VLOOKUP(Tabela3[[#This Row],[Servidor]],[1]plan1!b$1:E$1048574,3,0),0)</f>
        <v>0</v>
      </c>
      <c r="E106" s="22" t="n">
        <f aca="false">IFERROR(VLOOKUP(Tabela3[[#This Row],[Servidor]],[1]plan1!b$1:E$1048574,4,0),0)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Row],[Servidor]],[1]plan1!b$1:E$1048574,2,0),0)</f>
        <v>0</v>
      </c>
      <c r="C107" s="16" t="s">
        <v>134</v>
      </c>
      <c r="D107" s="22" t="n">
        <f aca="false">IFERROR(VLOOKUP(Tabela3[[#This Row],[Servidor]],[1]plan1!b$1:E$1048574,3,0),0)</f>
        <v>0</v>
      </c>
      <c r="E107" s="22" t="n">
        <f aca="false">IFERROR(VLOOKUP(Tabela3[[#This Row],[Servidor]],[1]plan1!b$1:E$1048574,4,0),0)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Row],[Servidor]],[1]plan1!b$1:E$1048574,2,0),0)</f>
        <v>0</v>
      </c>
      <c r="C108" s="16" t="s">
        <v>135</v>
      </c>
      <c r="D108" s="22" t="n">
        <f aca="false">IFERROR(VLOOKUP(Tabela3[[#This Row],[Servidor]],[1]plan1!b$1:E$1048574,3,0),0)</f>
        <v>0</v>
      </c>
      <c r="E108" s="22" t="n">
        <f aca="false">IFERROR(VLOOKUP(Tabela3[[#This Row],[Servidor]],[1]plan1!b$1:E$1048574,4,0),0)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Row],[Servidor]],[1]plan1!b$1:E$1048574,2,0),0)</f>
        <v>0</v>
      </c>
      <c r="C110" s="11" t="s">
        <v>139</v>
      </c>
      <c r="D110" s="38" t="n">
        <f aca="false">IFERROR(VLOOKUP(Tabela3[[#This Row],[Servidor]],[1]plan1!b$1:E$1048574,3,0),0)</f>
        <v>0</v>
      </c>
      <c r="E110" s="38" t="n">
        <f aca="false">IFERROR(VLOOKUP(Tabela3[[#This Row],[Servidor]],[1]plan1!b$1:E$1048574,4,0),0)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Row],[Servidor]],[1]plan1!b$1:E$1048574,2,0),0)</f>
        <v>0</v>
      </c>
      <c r="C111" s="21" t="s">
        <v>105</v>
      </c>
      <c r="D111" s="36" t="n">
        <f aca="false">IFERROR(VLOOKUP(Tabela3[[#This Row],[Servidor]],[1]plan1!b$1:E$1048574,3,0),0)</f>
        <v>0</v>
      </c>
      <c r="E111" s="36" t="n">
        <f aca="false">IFERROR(VLOOKUP(Tabela3[[#This Row],[Servidor]],[1]plan1!b$1:E$1048574,4,0),0)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Row],[Servidor]],[1]plan1!b$1:E$1048574,2,0),0)</f>
        <v>0</v>
      </c>
      <c r="C112" s="16" t="s">
        <v>140</v>
      </c>
      <c r="D112" s="22" t="n">
        <f aca="false">IFERROR(VLOOKUP(Tabela3[[#This Row],[Servidor]],[1]plan1!b$1:E$1048574,3,0),0)</f>
        <v>0</v>
      </c>
      <c r="E112" s="22" t="n">
        <f aca="false">IFERROR(VLOOKUP(Tabela3[[#This Row],[Servidor]],[1]plan1!b$1:E$1048574,4,0),0)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Row],[Servidor]],[1]plan1!b$1:E$1048574,2,0),0)</f>
        <v>0</v>
      </c>
      <c r="C113" s="11" t="s">
        <v>141</v>
      </c>
      <c r="D113" s="38" t="n">
        <f aca="false">IFERROR(VLOOKUP(Tabela3[[#This Row],[Servidor]],[1]plan1!b$1:E$1048574,3,0),0)</f>
        <v>0</v>
      </c>
      <c r="E113" s="38" t="n">
        <f aca="false">IFERROR(VLOOKUP(Tabela3[[#This Row],[Servidor]],[1]plan1!b$1:E$1048574,4,0),0)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Row],[Servidor]],[1]plan1!b$1:E$1048574,2,0),0)</f>
        <v>0</v>
      </c>
      <c r="C114" s="21" t="s">
        <v>142</v>
      </c>
      <c r="D114" s="36" t="n">
        <f aca="false">IFERROR(VLOOKUP(Tabela3[[#This Row],[Servidor]],[1]plan1!b$1:E$1048574,3,0),0)</f>
        <v>0</v>
      </c>
      <c r="E114" s="36" t="n">
        <f aca="false">IFERROR(VLOOKUP(Tabela3[[#This Row],[Servidor]],[1]plan1!b$1:E$1048574,4,0),0)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Row],[Servidor]],[1]plan1!b$1:E$1048574,2,0),0)</f>
        <v>0</v>
      </c>
      <c r="C115" s="16" t="s">
        <v>141</v>
      </c>
      <c r="D115" s="22" t="n">
        <f aca="false">IFERROR(VLOOKUP(Tabela3[[#This Row],[Servidor]],[1]plan1!b$1:E$1048574,3,0),0)</f>
        <v>0</v>
      </c>
      <c r="E115" s="22" t="n">
        <f aca="false">IFERROR(VLOOKUP(Tabela3[[#This Row],[Servidor]],[1]plan1!b$1:E$1048574,4,0),0)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Row],[Servidor]],[1]plan1!b$1:E$1048574,2,0),0)</f>
        <v>0</v>
      </c>
      <c r="C116" s="16" t="s">
        <v>141</v>
      </c>
      <c r="D116" s="22" t="n">
        <f aca="false">IFERROR(VLOOKUP(Tabela3[[#This Row],[Servidor]],[1]plan1!b$1:E$1048574,3,0),0)</f>
        <v>0</v>
      </c>
      <c r="E116" s="22" t="n">
        <f aca="false">IFERROR(VLOOKUP(Tabela3[[#This Row],[Servidor]],[1]plan1!b$1:E$1048574,4,0),0)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Row],[Servidor]],[1]plan1!b$1:E$1048574,2,0),0)</f>
        <v>0</v>
      </c>
      <c r="C117" s="16" t="s">
        <v>143</v>
      </c>
      <c r="D117" s="22" t="n">
        <f aca="false">IFERROR(VLOOKUP(Tabela3[[#This Row],[Servidor]],[1]plan1!b$1:E$1048574,3,0),0)</f>
        <v>0</v>
      </c>
      <c r="E117" s="22" t="n">
        <f aca="false">IFERROR(VLOOKUP(Tabela3[[#This Row],[Servidor]],[1]plan1!b$1:E$1048574,4,0),0)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Row],[Servidor]],[1]plan1!b$1:E$1048574,2,0),0)</f>
        <v>0</v>
      </c>
      <c r="C118" s="11" t="s">
        <v>144</v>
      </c>
      <c r="D118" s="38" t="n">
        <f aca="false">IFERROR(VLOOKUP(Tabela3[[#This Row],[Servidor]],[1]plan1!b$1:E$1048574,3,0),0)</f>
        <v>0</v>
      </c>
      <c r="E118" s="38" t="n">
        <f aca="false">IFERROR(VLOOKUP(Tabela3[[#This Row],[Servidor]],[1]plan1!b$1:E$1048574,4,0),0)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Row],[Servidor]],[1]plan1!b$1:E$1048574,2,0),0)</f>
        <v>0</v>
      </c>
      <c r="C119" s="37" t="s">
        <v>145</v>
      </c>
      <c r="D119" s="41" t="n">
        <f aca="false">IFERROR(VLOOKUP(Tabela3[[#This Row],[Servidor]],[1]plan1!b$1:E$1048574,3,0),0)</f>
        <v>0</v>
      </c>
      <c r="E119" s="41" t="n">
        <f aca="false">IFERROR(VLOOKUP(Tabela3[[#This Row],[Servidor]],[1]plan1!b$1:E$1048574,4,0),0)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Row],[Servidor]],[1]plan1!b$1:E$1048574,2,0),0)</f>
        <v>0</v>
      </c>
      <c r="C120" s="29" t="s">
        <v>145</v>
      </c>
      <c r="D120" s="30" t="n">
        <f aca="false">IFERROR(VLOOKUP(Tabela3[[#This Row],[Servidor]],[1]plan1!b$1:E$1048574,3,0),0)</f>
        <v>0</v>
      </c>
      <c r="E120" s="30" t="n">
        <f aca="false">IFERROR(VLOOKUP(Tabela3[[#This Row],[Servidor]],[1]plan1!b$1:E$1048574,4,0),0)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Row],[Servidor]],[1]plan1!b$1:E$1048574,2,0),0)</f>
        <v>0</v>
      </c>
      <c r="C121" s="29" t="s">
        <v>146</v>
      </c>
      <c r="D121" s="30" t="n">
        <f aca="false">IFERROR(VLOOKUP(Tabela3[[#This Row],[Servidor]],[1]plan1!b$1:E$1048574,3,0),0)</f>
        <v>0</v>
      </c>
      <c r="E121" s="30" t="n">
        <f aca="false">IFERROR(VLOOKUP(Tabela3[[#This Row],[Servidor]],[1]plan1!b$1:E$1048574,4,0),0)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Row],[Servidor]],[1]plan1!b$1:E$1048574,2,0),0)</f>
        <v>0</v>
      </c>
      <c r="C122" s="29" t="s">
        <v>147</v>
      </c>
      <c r="D122" s="30" t="n">
        <f aca="false">IFERROR(VLOOKUP(Tabela3[[#This Row],[Servidor]],[1]plan1!b$1:E$1048574,3,0),0)</f>
        <v>0</v>
      </c>
      <c r="E122" s="30" t="n">
        <f aca="false">IFERROR(VLOOKUP(Tabela3[[#This Row],[Servidor]],[1]plan1!b$1:E$1048574,4,0),0)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Row],[Servidor]],[1]plan1!b$1:E$1048574,2,0),0)</f>
        <v>0</v>
      </c>
      <c r="C123" s="29" t="s">
        <v>148</v>
      </c>
      <c r="D123" s="30" t="n">
        <f aca="false">IFERROR(VLOOKUP(Tabela3[[#This Row],[Servidor]],[1]plan1!b$1:E$1048574,3,0),0)</f>
        <v>0</v>
      </c>
      <c r="E123" s="30" t="n">
        <f aca="false">IFERROR(VLOOKUP(Tabela3[[#This Row],[Servidor]],[1]plan1!b$1:E$1048574,4,0),0)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Row],[Servidor]],[1]plan1!b$1:E$1048574,2,0),0)</f>
        <v>0</v>
      </c>
      <c r="C124" s="33" t="s">
        <v>149</v>
      </c>
      <c r="D124" s="34" t="n">
        <f aca="false">IFERROR(VLOOKUP(Tabela3[[#This Row],[Servidor]],[1]plan1!b$1:E$1048574,3,0),0)</f>
        <v>0</v>
      </c>
      <c r="E124" s="34" t="n">
        <f aca="false">IFERROR(VLOOKUP(Tabela3[[#This Row],[Servidor]],[1]plan1!b$1:E$1048574,4,0),0)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Row],[Servidor]],[1]plan1!b$1:E$1048574,2,0),0)</f>
        <v>0</v>
      </c>
      <c r="C125" s="35" t="s">
        <v>150</v>
      </c>
      <c r="D125" s="44" t="n">
        <f aca="false">IFERROR(VLOOKUP(Tabela3[[#This Row],[Servidor]],[1]plan1!b$1:E$1048574,3,0),0)</f>
        <v>0</v>
      </c>
      <c r="E125" s="44" t="n">
        <f aca="false">IFERROR(VLOOKUP(Tabela3[[#This Row],[Servidor]],[1]plan1!b$1:E$1048574,4,0),0)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45200</v>
      </c>
      <c r="B141" s="47" t="s">
        <v>174</v>
      </c>
      <c r="C141" s="47"/>
      <c r="D141" s="47"/>
      <c r="E141" s="47"/>
      <c r="F141" s="47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</row>
    <row r="142" customFormat="false" ht="13.8" hidden="false" customHeight="false" outlineLevel="0" collapsed="false">
      <c r="C142" s="50"/>
    </row>
    <row r="143" customFormat="false" ht="13.8" hidden="false" customHeight="false" outlineLevel="0" collapsed="false">
      <c r="D143" s="51"/>
      <c r="E143" s="50" t="s">
        <v>175</v>
      </c>
    </row>
    <row r="144" customFormat="false" ht="13.8" hidden="false" customHeight="false" outlineLevel="0" collapsed="false">
      <c r="E144" s="51" t="n">
        <v>45230</v>
      </c>
    </row>
    <row r="146" customFormat="false" ht="15" hidden="false" customHeight="false" outlineLevel="0" collapsed="false">
      <c r="C146" s="52"/>
    </row>
    <row r="147" customFormat="false" ht="15" hidden="false" customHeight="false" outlineLevel="0" collapsed="false">
      <c r="C147" s="52"/>
      <c r="E147" s="50"/>
    </row>
    <row r="148" customFormat="false" ht="15" hidden="false" customHeight="false" outlineLevel="0" collapsed="false">
      <c r="C148" s="52"/>
      <c r="E148" s="51"/>
    </row>
    <row r="1048576" customFormat="false" ht="12.8" hidden="false" customHeight="false" outlineLevel="0" collapsed="false"/>
  </sheetData>
  <mergeCells count="2">
    <mergeCell ref="A8:F8"/>
    <mergeCell ref="B141:F141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2023-10-31T08:01:54Z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