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Z:\HMI-COORD-PROD-ASSISTENCIAL\PRODUÇÃO ASSISTENCIAL - MICHELE\RELATORIO GERENCIAL -\HEAPA\"/>
    </mc:Choice>
  </mc:AlternateContent>
  <bookViews>
    <workbookView xWindow="0" yWindow="0" windowWidth="20490" windowHeight="7755"/>
  </bookViews>
  <sheets>
    <sheet name="Planilha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L20" i="1" l="1"/>
  <c r="B39" i="1"/>
</calcChain>
</file>

<file path=xl/sharedStrings.xml><?xml version="1.0" encoding="utf-8"?>
<sst xmlns="http://schemas.openxmlformats.org/spreadsheetml/2006/main" count="25" uniqueCount="25">
  <si>
    <t>Clínica médica</t>
  </si>
  <si>
    <t>Clinica cirúrgica</t>
  </si>
  <si>
    <t>Cirurgia Geral</t>
  </si>
  <si>
    <t>Ortopedia e traumatologia</t>
  </si>
  <si>
    <t>Cirurgia vascular</t>
  </si>
  <si>
    <t>TOTAL</t>
  </si>
  <si>
    <t>Realizado</t>
  </si>
  <si>
    <t>Tomografia computadorizada</t>
  </si>
  <si>
    <t>ANÁLISES CLÍNICAS</t>
  </si>
  <si>
    <t>TOMOGRAFIA</t>
  </si>
  <si>
    <t>ULTRASSONOGRAFIA</t>
  </si>
  <si>
    <t>ELETROCARDIOGRAMA</t>
  </si>
  <si>
    <t>Raio x</t>
  </si>
  <si>
    <t xml:space="preserve">Ultrassonografia/ Doppler </t>
  </si>
  <si>
    <t>Eletrocardiograma</t>
  </si>
  <si>
    <t>Total</t>
  </si>
  <si>
    <t>CONTRATADA</t>
  </si>
  <si>
    <t>REALIZADA</t>
  </si>
  <si>
    <t>Consultas Médicas</t>
  </si>
  <si>
    <t>Consultas Multidisciplinares</t>
  </si>
  <si>
    <t>Total de Consultas Realizadas</t>
  </si>
  <si>
    <t>Contratado</t>
  </si>
  <si>
    <t>RADIOGRAFIA</t>
  </si>
  <si>
    <t>META</t>
  </si>
  <si>
    <t>REALIZADO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</si>
</sst>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theme="9"/>
      <name val="Calibri"/>
      <family val="2"/>
      <scheme val="minor"/>
    </font>
    <font>
      <sz val="11"/>
      <color theme="4"/>
      <name val="Calibri"/>
      <family val="2"/>
      <scheme val="minor"/>
    </font>
    <font>
      <sz val="10"/>
      <color theme="1"/>
      <name val="Arial"/>
      <family val="2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0" fillId="2" borderId="0" xfId="0" applyFill="1"/>
    <xf numFmtId="0" fontId="0" fillId="3" borderId="0" xfId="0" applyFill="1"/>
    <xf numFmtId="0" fontId="0" fillId="0" borderId="0" xfId="0" applyAlignment="1">
      <alignment horizontal="center"/>
    </xf>
    <xf numFmtId="0" fontId="3" fillId="0" borderId="0" xfId="0" applyFont="1"/>
    <xf numFmtId="0" fontId="4" fillId="0" borderId="0" xfId="0" applyFont="1" applyAlignment="1">
      <alignment horizontal="center"/>
    </xf>
    <xf numFmtId="3" fontId="4" fillId="0" borderId="0" xfId="0" applyNumberFormat="1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1"/>
    <c:view3D>
      <c:rotX val="5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>
                  <a:shade val="65000"/>
                  <a:alpha val="90000"/>
                </a:schemeClr>
              </a:solidFill>
              <a:ln w="19050">
                <a:solidFill>
                  <a:schemeClr val="accent1">
                    <a:shade val="65000"/>
                    <a:lumMod val="75000"/>
                  </a:schemeClr>
                </a:solidFill>
              </a:ln>
              <a:effectLst>
                <a:innerShdw blurRad="114300">
                  <a:schemeClr val="accent1">
                    <a:shade val="65000"/>
                    <a:lumMod val="75000"/>
                  </a:schemeClr>
                </a:innerShdw>
              </a:effectLst>
              <a:scene3d>
                <a:camera prst="orthographicFront"/>
                <a:lightRig rig="threePt" dir="t"/>
              </a:scene3d>
              <a:sp3d contourW="19050" prstMaterial="flat">
                <a:contourClr>
                  <a:schemeClr val="accent1">
                    <a:shade val="65000"/>
                    <a:lumMod val="75000"/>
                  </a:schemeClr>
                </a:contourClr>
              </a:sp3d>
            </c:spPr>
          </c:dPt>
          <c:dPt>
            <c:idx val="1"/>
            <c:bubble3D val="0"/>
            <c:spPr>
              <a:solidFill>
                <a:schemeClr val="accent1">
                  <a:alpha val="90000"/>
                </a:schemeClr>
              </a:solidFill>
              <a:ln w="19050">
                <a:solidFill>
                  <a:schemeClr val="accent1">
                    <a:lumMod val="75000"/>
                  </a:schemeClr>
                </a:solidFill>
              </a:ln>
              <a:effectLst>
                <a:innerShdw blurRad="114300">
                  <a:schemeClr val="accent1">
                    <a:lumMod val="75000"/>
                  </a:schemeClr>
                </a:innerShdw>
              </a:effectLst>
              <a:scene3d>
                <a:camera prst="orthographicFront"/>
                <a:lightRig rig="threePt" dir="t"/>
              </a:scene3d>
              <a:sp3d contourW="19050" prstMaterial="flat">
                <a:contourClr>
                  <a:schemeClr val="accent1">
                    <a:lumMod val="75000"/>
                  </a:schemeClr>
                </a:contourClr>
              </a:sp3d>
            </c:spPr>
          </c:dPt>
          <c:dPt>
            <c:idx val="2"/>
            <c:bubble3D val="0"/>
            <c:spPr>
              <a:solidFill>
                <a:schemeClr val="accent1">
                  <a:tint val="65000"/>
                  <a:alpha val="90000"/>
                </a:schemeClr>
              </a:solidFill>
              <a:ln w="19050">
                <a:solidFill>
                  <a:schemeClr val="accent1">
                    <a:tint val="65000"/>
                    <a:lumMod val="75000"/>
                  </a:schemeClr>
                </a:solidFill>
              </a:ln>
              <a:effectLst>
                <a:innerShdw blurRad="114300">
                  <a:schemeClr val="accent1">
                    <a:tint val="65000"/>
                    <a:lumMod val="75000"/>
                  </a:schemeClr>
                </a:innerShdw>
              </a:effectLst>
              <a:scene3d>
                <a:camera prst="orthographicFront"/>
                <a:lightRig rig="threePt" dir="t"/>
              </a:scene3d>
              <a:sp3d contourW="19050" prstMaterial="flat">
                <a:contourClr>
                  <a:schemeClr val="accent1">
                    <a:tint val="65000"/>
                    <a:lumMod val="75000"/>
                  </a:schemeClr>
                </a:contourClr>
              </a:sp3d>
            </c:spPr>
          </c:dPt>
          <c:dLbls>
            <c:dLbl>
              <c:idx val="0"/>
              <c:spPr>
                <a:solidFill>
                  <a:schemeClr val="lt1">
                    <a:alpha val="90000"/>
                  </a:schemeClr>
                </a:solidFill>
                <a:ln w="12700" cap="flat" cmpd="sng" algn="ctr">
                  <a:solidFill>
                    <a:schemeClr val="accent1">
                      <a:shade val="65000"/>
                    </a:schemeClr>
                  </a:solidFill>
                  <a:round/>
                </a:ln>
                <a:effectLst>
                  <a:outerShdw blurRad="50800" dist="38100" dir="2700000" algn="tl" rotWithShape="0">
                    <a:schemeClr val="accent1">
                      <a:shade val="65000"/>
                      <a:lumMod val="75000"/>
                      <a:alpha val="40000"/>
                    </a:schemeClr>
                  </a:outerShdw>
                </a:effectLst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chemeClr val="accent1">
                          <a:shade val="65000"/>
                        </a:schemeClr>
                      </a:solidFill>
                      <a:effectLst/>
                      <a:latin typeface="+mn-lt"/>
                      <a:ea typeface="+mn-ea"/>
                      <a:cs typeface="+mn-cs"/>
                    </a:defRPr>
                  </a:pPr>
                  <a:endParaRPr lang="pt-BR"/>
                </a:p>
              </c:txPr>
              <c:showLegendKey val="0"/>
              <c:showVal val="1"/>
              <c:showCatName val="1"/>
              <c:showSerName val="0"/>
              <c:showPercent val="0"/>
              <c:showBubbleSize val="0"/>
            </c:dLbl>
            <c:dLbl>
              <c:idx val="1"/>
              <c:spPr>
                <a:solidFill>
                  <a:schemeClr val="lt1">
                    <a:alpha val="90000"/>
                  </a:schemeClr>
                </a:solidFill>
                <a:ln w="12700" cap="flat" cmpd="sng" algn="ctr">
                  <a:solidFill>
                    <a:schemeClr val="accent1"/>
                  </a:solidFill>
                  <a:round/>
                </a:ln>
                <a:effectLst>
                  <a:outerShdw blurRad="50800" dist="38100" dir="2700000" algn="tl" rotWithShape="0">
                    <a:schemeClr val="accent1">
                      <a:lumMod val="75000"/>
                      <a:alpha val="40000"/>
                    </a:schemeClr>
                  </a:outerShdw>
                </a:effectLst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chemeClr val="accent1"/>
                      </a:solidFill>
                      <a:effectLst/>
                      <a:latin typeface="+mn-lt"/>
                      <a:ea typeface="+mn-ea"/>
                      <a:cs typeface="+mn-cs"/>
                    </a:defRPr>
                  </a:pPr>
                  <a:endParaRPr lang="pt-BR"/>
                </a:p>
              </c:txPr>
              <c:showLegendKey val="0"/>
              <c:showVal val="1"/>
              <c:showCatName val="1"/>
              <c:showSerName val="0"/>
              <c:showPercent val="0"/>
              <c:showBubbleSize val="0"/>
            </c:dLbl>
            <c:dLbl>
              <c:idx val="2"/>
              <c:spPr>
                <a:solidFill>
                  <a:schemeClr val="lt1">
                    <a:alpha val="90000"/>
                  </a:schemeClr>
                </a:solidFill>
                <a:ln w="12700" cap="flat" cmpd="sng" algn="ctr">
                  <a:solidFill>
                    <a:schemeClr val="accent1">
                      <a:tint val="65000"/>
                    </a:schemeClr>
                  </a:solidFill>
                  <a:round/>
                </a:ln>
                <a:effectLst>
                  <a:outerShdw blurRad="50800" dist="38100" dir="2700000" algn="tl" rotWithShape="0">
                    <a:schemeClr val="accent1">
                      <a:tint val="65000"/>
                      <a:lumMod val="75000"/>
                      <a:alpha val="40000"/>
                    </a:schemeClr>
                  </a:outerShdw>
                </a:effectLst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chemeClr val="accent1">
                          <a:tint val="65000"/>
                        </a:schemeClr>
                      </a:solidFill>
                      <a:effectLst/>
                      <a:latin typeface="+mn-lt"/>
                      <a:ea typeface="+mn-ea"/>
                      <a:cs typeface="+mn-cs"/>
                    </a:defRPr>
                  </a:pPr>
                  <a:endParaRPr lang="pt-BR"/>
                </a:p>
              </c:txPr>
              <c:showLegendKey val="0"/>
              <c:showVal val="1"/>
              <c:showCatName val="1"/>
              <c:showSerName val="0"/>
              <c:showPercent val="0"/>
              <c:showBubbleSize val="0"/>
            </c:dLbl>
            <c:showLegendKey val="0"/>
            <c:showVal val="1"/>
            <c:showCatName val="1"/>
            <c:showSerName val="0"/>
            <c:showPercent val="0"/>
            <c:showBubbleSize val="0"/>
            <c:showLeaderLines val="1"/>
            <c:leaderLines>
              <c:spPr>
                <a:ln w="9525">
                  <a:solidFill>
                    <a:schemeClr val="tx1">
                      <a:lumMod val="35000"/>
                      <a:lumOff val="65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Planilha1!$A$37:$A$39</c:f>
              <c:strCache>
                <c:ptCount val="3"/>
                <c:pt idx="0">
                  <c:v>Clínica médica</c:v>
                </c:pt>
                <c:pt idx="1">
                  <c:v>Clinica cirúrgica</c:v>
                </c:pt>
                <c:pt idx="2">
                  <c:v>Total</c:v>
                </c:pt>
              </c:strCache>
            </c:strRef>
          </c:cat>
          <c:val>
            <c:numRef>
              <c:f>Planilha1!$B$37:$B$39</c:f>
              <c:numCache>
                <c:formatCode>General</c:formatCode>
                <c:ptCount val="3"/>
                <c:pt idx="0">
                  <c:v>93</c:v>
                </c:pt>
                <c:pt idx="1">
                  <c:v>471</c:v>
                </c:pt>
                <c:pt idx="2">
                  <c:v>564</c:v>
                </c:pt>
              </c:numCache>
            </c:numRef>
          </c:val>
        </c:ser>
        <c:dLbls>
          <c:showLegendKey val="0"/>
          <c:showVal val="1"/>
          <c:showCatName val="1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1"/>
          <c:tx>
            <c:strRef>
              <c:f>Planilha1!$C$55</c:f>
              <c:strCache>
                <c:ptCount val="1"/>
                <c:pt idx="0">
                  <c:v>CONTRATADA</c:v>
                </c:pt>
              </c:strCache>
            </c:strRef>
          </c:tx>
          <c:spPr>
            <a:solidFill>
              <a:schemeClr val="accent5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solidFill>
                <a:schemeClr val="tx1">
                  <a:lumMod val="50000"/>
                  <a:lumOff val="50000"/>
                </a:schemeClr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Planilha1!$A$56:$A$59</c:f>
              <c:strCache>
                <c:ptCount val="4"/>
                <c:pt idx="0">
                  <c:v>Ortopedia e traumatologia</c:v>
                </c:pt>
                <c:pt idx="1">
                  <c:v>Cirurgia vascular</c:v>
                </c:pt>
                <c:pt idx="2">
                  <c:v>Cirurgia Geral</c:v>
                </c:pt>
                <c:pt idx="3">
                  <c:v>TOTAL</c:v>
                </c:pt>
              </c:strCache>
            </c:strRef>
          </c:cat>
          <c:val>
            <c:numRef>
              <c:f>Planilha1!$C$56:$C$59</c:f>
              <c:numCache>
                <c:formatCode>General</c:formatCode>
                <c:ptCount val="4"/>
                <c:pt idx="0">
                  <c:v>60</c:v>
                </c:pt>
                <c:pt idx="1">
                  <c:v>80</c:v>
                </c:pt>
                <c:pt idx="2">
                  <c:v>60</c:v>
                </c:pt>
                <c:pt idx="3">
                  <c:v>200</c:v>
                </c:pt>
              </c:numCache>
            </c:numRef>
          </c:val>
        </c:ser>
        <c:ser>
          <c:idx val="2"/>
          <c:order val="2"/>
          <c:tx>
            <c:strRef>
              <c:f>Planilha1!$D$55</c:f>
              <c:strCache>
                <c:ptCount val="1"/>
                <c:pt idx="0">
                  <c:v>REALIZADA</c:v>
                </c:pt>
              </c:strCache>
            </c:strRef>
          </c:tx>
          <c:spPr>
            <a:solidFill>
              <a:schemeClr val="accent5">
                <a:tint val="65000"/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solidFill>
                <a:schemeClr val="tx1">
                  <a:lumMod val="50000"/>
                  <a:lumOff val="50000"/>
                </a:schemeClr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Planilha1!$A$56:$A$59</c:f>
              <c:strCache>
                <c:ptCount val="4"/>
                <c:pt idx="0">
                  <c:v>Ortopedia e traumatologia</c:v>
                </c:pt>
                <c:pt idx="1">
                  <c:v>Cirurgia vascular</c:v>
                </c:pt>
                <c:pt idx="2">
                  <c:v>Cirurgia Geral</c:v>
                </c:pt>
                <c:pt idx="3">
                  <c:v>TOTAL</c:v>
                </c:pt>
              </c:strCache>
            </c:strRef>
          </c:cat>
          <c:val>
            <c:numRef>
              <c:f>Planilha1!$D$56:$D$59</c:f>
              <c:numCache>
                <c:formatCode>General</c:formatCode>
                <c:ptCount val="4"/>
                <c:pt idx="0">
                  <c:v>200</c:v>
                </c:pt>
                <c:pt idx="1">
                  <c:v>14</c:v>
                </c:pt>
                <c:pt idx="2">
                  <c:v>53</c:v>
                </c:pt>
                <c:pt idx="3">
                  <c:v>267</c:v>
                </c:pt>
              </c:numCache>
            </c:numRef>
          </c:val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65"/>
        <c:axId val="164586656"/>
        <c:axId val="435728888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Planilha1!$B$55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solidFill>
                    <a:schemeClr val="accent5">
                      <a:shade val="65000"/>
                      <a:alpha val="85000"/>
                    </a:schemeClr>
                  </a:solidFill>
                  <a:ln w="9525" cap="flat" cmpd="sng" algn="ctr">
                    <a:solidFill>
                      <a:schemeClr val="lt1">
                        <a:alpha val="50000"/>
                      </a:schemeClr>
                    </a:solidFill>
                    <a:round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1" i="0" u="none" strike="noStrike" kern="1200" baseline="0">
                          <a:solidFill>
                            <a:schemeClr val="lt1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pt-BR"/>
                    </a:p>
                  </c:txPr>
                  <c:dLblPos val="in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dk1">
                                <a:lumMod val="50000"/>
                                <a:lumOff val="50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uri="{02D57815-91ED-43cb-92C2-25804820EDAC}">
                        <c15:formulaRef>
                          <c15:sqref>Planilha1!$A$56:$A$59</c15:sqref>
                        </c15:formulaRef>
                      </c:ext>
                    </c:extLst>
                    <c:strCache>
                      <c:ptCount val="4"/>
                      <c:pt idx="0">
                        <c:v>Ortopedia e traumatologia</c:v>
                      </c:pt>
                      <c:pt idx="1">
                        <c:v>Cirurgia vascular</c:v>
                      </c:pt>
                      <c:pt idx="2">
                        <c:v>Cirurgia Geral</c:v>
                      </c:pt>
                      <c:pt idx="3">
                        <c:v>TOTAL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Planilha1!$B$56:$B$59</c15:sqref>
                        </c15:formulaRef>
                      </c:ext>
                    </c:extLst>
                    <c:numCache>
                      <c:formatCode>General</c:formatCode>
                      <c:ptCount val="4"/>
                    </c:numCache>
                  </c:numRef>
                </c:val>
              </c15:ser>
            </c15:filteredBarSeries>
          </c:ext>
        </c:extLst>
      </c:barChart>
      <c:catAx>
        <c:axId val="1645866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435728888"/>
        <c:crosses val="autoZero"/>
        <c:auto val="1"/>
        <c:lblAlgn val="ctr"/>
        <c:lblOffset val="100"/>
        <c:noMultiLvlLbl val="0"/>
      </c:catAx>
      <c:valAx>
        <c:axId val="435728888"/>
        <c:scaling>
          <c:orientation val="minMax"/>
        </c:scaling>
        <c:delete val="1"/>
        <c:axPos val="l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95000"/>
                      <a:lumOff val="5000"/>
                      <a:alpha val="42000"/>
                    </a:schemeClr>
                  </a:gs>
                  <a:gs pos="0">
                    <a:schemeClr val="lt1">
                      <a:lumMod val="75000"/>
                      <a:alpha val="36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crossAx val="16458665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1"/>
          <c:tx>
            <c:strRef>
              <c:f>Planilha1!$L$17</c:f>
              <c:strCache>
                <c:ptCount val="1"/>
                <c:pt idx="0">
                  <c:v>Realizado</c:v>
                </c:pt>
              </c:strCache>
            </c:strRef>
          </c:tx>
          <c:spPr>
            <a:solidFill>
              <a:schemeClr val="accent5">
                <a:shade val="86000"/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solidFill>
                <a:schemeClr val="tx1">
                  <a:lumMod val="50000"/>
                  <a:lumOff val="50000"/>
                </a:schemeClr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Planilha1!$J$18:$J$20</c:f>
              <c:strCache>
                <c:ptCount val="3"/>
                <c:pt idx="0">
                  <c:v>Consultas Médicas</c:v>
                </c:pt>
                <c:pt idx="1">
                  <c:v>Consultas Multidisciplinares</c:v>
                </c:pt>
                <c:pt idx="2">
                  <c:v>Total de Consultas Realizadas</c:v>
                </c:pt>
              </c:strCache>
            </c:strRef>
          </c:cat>
          <c:val>
            <c:numRef>
              <c:f>Planilha1!$L$18:$L$20</c:f>
              <c:numCache>
                <c:formatCode>General</c:formatCode>
                <c:ptCount val="3"/>
                <c:pt idx="0">
                  <c:v>1008</c:v>
                </c:pt>
                <c:pt idx="1">
                  <c:v>207</c:v>
                </c:pt>
                <c:pt idx="2">
                  <c:v>1215</c:v>
                </c:pt>
              </c:numCache>
            </c:numRef>
          </c:val>
        </c:ser>
        <c:ser>
          <c:idx val="2"/>
          <c:order val="2"/>
          <c:tx>
            <c:strRef>
              <c:f>Planilha1!$M$17</c:f>
              <c:strCache>
                <c:ptCount val="1"/>
                <c:pt idx="0">
                  <c:v>Contratado</c:v>
                </c:pt>
              </c:strCache>
            </c:strRef>
          </c:tx>
          <c:spPr>
            <a:solidFill>
              <a:schemeClr val="accent5">
                <a:tint val="86000"/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solidFill>
                <a:schemeClr val="tx1">
                  <a:lumMod val="50000"/>
                  <a:lumOff val="50000"/>
                </a:schemeClr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Planilha1!$J$18:$J$20</c:f>
              <c:strCache>
                <c:ptCount val="3"/>
                <c:pt idx="0">
                  <c:v>Consultas Médicas</c:v>
                </c:pt>
                <c:pt idx="1">
                  <c:v>Consultas Multidisciplinares</c:v>
                </c:pt>
                <c:pt idx="2">
                  <c:v>Total de Consultas Realizadas</c:v>
                </c:pt>
              </c:strCache>
            </c:strRef>
          </c:cat>
          <c:val>
            <c:numRef>
              <c:f>Planilha1!$M$18:$M$20</c:f>
              <c:numCache>
                <c:formatCode>General</c:formatCode>
                <c:ptCount val="3"/>
                <c:pt idx="0">
                  <c:v>1056</c:v>
                </c:pt>
                <c:pt idx="1">
                  <c:v>80</c:v>
                </c:pt>
                <c:pt idx="2">
                  <c:v>1136</c:v>
                </c:pt>
              </c:numCache>
            </c:numRef>
          </c:val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65"/>
        <c:axId val="435730064"/>
        <c:axId val="435726928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Planilha1!$K$17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solidFill>
                    <a:schemeClr val="accent5">
                      <a:shade val="58000"/>
                      <a:alpha val="85000"/>
                    </a:schemeClr>
                  </a:solidFill>
                  <a:ln w="9525" cap="flat" cmpd="sng" algn="ctr">
                    <a:solidFill>
                      <a:schemeClr val="lt1">
                        <a:alpha val="50000"/>
                      </a:schemeClr>
                    </a:solidFill>
                    <a:round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1" i="0" u="none" strike="noStrike" kern="1200" baseline="0">
                          <a:solidFill>
                            <a:schemeClr val="lt1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pt-BR"/>
                    </a:p>
                  </c:txPr>
                  <c:dLblPos val="in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dk1">
                                <a:lumMod val="50000"/>
                                <a:lumOff val="50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uri="{02D57815-91ED-43cb-92C2-25804820EDAC}">
                        <c15:formulaRef>
                          <c15:sqref>Planilha1!$J$18:$J$20</c15:sqref>
                        </c15:formulaRef>
                      </c:ext>
                    </c:extLst>
                    <c:strCache>
                      <c:ptCount val="3"/>
                      <c:pt idx="0">
                        <c:v>Consultas Médicas</c:v>
                      </c:pt>
                      <c:pt idx="1">
                        <c:v>Consultas Multidisciplinares</c:v>
                      </c:pt>
                      <c:pt idx="2">
                        <c:v>Total de Consultas Realizadas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Planilha1!$K$18:$K$20</c15:sqref>
                        </c15:formulaRef>
                      </c:ext>
                    </c:extLst>
                    <c:numCache>
                      <c:formatCode>General</c:formatCode>
                      <c:ptCount val="3"/>
                    </c:numCache>
                  </c:numRef>
                </c:val>
              </c15:ser>
            </c15:filteredBarSeries>
            <c15:filteredBarSeries>
              <c15:ser>
                <c:idx val="3"/>
                <c:order val="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Planilha1!$N$17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solidFill>
                    <a:schemeClr val="accent5">
                      <a:tint val="58000"/>
                      <a:alpha val="85000"/>
                    </a:schemeClr>
                  </a:solidFill>
                  <a:ln w="9525" cap="flat" cmpd="sng" algn="ctr">
                    <a:solidFill>
                      <a:schemeClr val="lt1">
                        <a:alpha val="50000"/>
                      </a:schemeClr>
                    </a:solidFill>
                    <a:round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1" i="0" u="none" strike="noStrike" kern="1200" baseline="0">
                          <a:solidFill>
                            <a:schemeClr val="lt1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pt-BR"/>
                    </a:p>
                  </c:txPr>
                  <c:dLblPos val="in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dk1">
                                <a:lumMod val="50000"/>
                                <a:lumOff val="50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Planilha1!$J$18:$J$20</c15:sqref>
                        </c15:formulaRef>
                      </c:ext>
                    </c:extLst>
                    <c:strCache>
                      <c:ptCount val="3"/>
                      <c:pt idx="0">
                        <c:v>Consultas Médicas</c:v>
                      </c:pt>
                      <c:pt idx="1">
                        <c:v>Consultas Multidisciplinares</c:v>
                      </c:pt>
                      <c:pt idx="2">
                        <c:v>Total de Consultas Realizadas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Planilha1!$N$18:$N$20</c15:sqref>
                        </c15:formulaRef>
                      </c:ext>
                    </c:extLst>
                    <c:numCache>
                      <c:formatCode>General</c:formatCode>
                      <c:ptCount val="3"/>
                    </c:numCache>
                  </c:numRef>
                </c:val>
              </c15:ser>
            </c15:filteredBarSeries>
          </c:ext>
        </c:extLst>
      </c:barChart>
      <c:catAx>
        <c:axId val="4357300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435726928"/>
        <c:crosses val="autoZero"/>
        <c:auto val="1"/>
        <c:lblAlgn val="ctr"/>
        <c:lblOffset val="100"/>
        <c:noMultiLvlLbl val="0"/>
      </c:catAx>
      <c:valAx>
        <c:axId val="435726928"/>
        <c:scaling>
          <c:orientation val="minMax"/>
        </c:scaling>
        <c:delete val="1"/>
        <c:axPos val="l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95000"/>
                      <a:lumOff val="5000"/>
                      <a:alpha val="42000"/>
                    </a:schemeClr>
                  </a:gs>
                  <a:gs pos="0">
                    <a:schemeClr val="lt1">
                      <a:lumMod val="75000"/>
                      <a:alpha val="36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crossAx val="4357300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accent1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solidFill>
                <a:schemeClr val="tx1">
                  <a:lumMod val="50000"/>
                  <a:lumOff val="50000"/>
                </a:schemeClr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Planilha1!$J$37:$J$41</c:f>
              <c:strCache>
                <c:ptCount val="5"/>
                <c:pt idx="0">
                  <c:v>TOMOGRAFIA</c:v>
                </c:pt>
                <c:pt idx="1">
                  <c:v>ELETROCARDIOGRAMA</c:v>
                </c:pt>
                <c:pt idx="2">
                  <c:v>ULTRASSONOGRAFIA</c:v>
                </c:pt>
                <c:pt idx="3">
                  <c:v>RADIOGRAFIA</c:v>
                </c:pt>
                <c:pt idx="4">
                  <c:v>ANÁLISES CLÍNICAS</c:v>
                </c:pt>
              </c:strCache>
            </c:strRef>
          </c:cat>
          <c:val>
            <c:numRef>
              <c:f>Planilha1!$K$37:$K$41</c:f>
              <c:numCache>
                <c:formatCode>General</c:formatCode>
                <c:ptCount val="5"/>
                <c:pt idx="0">
                  <c:v>0</c:v>
                </c:pt>
                <c:pt idx="1">
                  <c:v>163</c:v>
                </c:pt>
                <c:pt idx="2">
                  <c:v>440</c:v>
                </c:pt>
                <c:pt idx="3" formatCode="#,##0">
                  <c:v>2261</c:v>
                </c:pt>
                <c:pt idx="4" formatCode="#,##0">
                  <c:v>15082</c:v>
                </c:pt>
              </c:numCache>
            </c:numRef>
          </c:val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65"/>
        <c:axId val="435723792"/>
        <c:axId val="435726144"/>
      </c:barChart>
      <c:catAx>
        <c:axId val="435723792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435726144"/>
        <c:crosses val="autoZero"/>
        <c:auto val="1"/>
        <c:lblAlgn val="ctr"/>
        <c:lblOffset val="100"/>
        <c:noMultiLvlLbl val="0"/>
      </c:catAx>
      <c:valAx>
        <c:axId val="435726144"/>
        <c:scaling>
          <c:orientation val="minMax"/>
        </c:scaling>
        <c:delete val="1"/>
        <c:axPos val="b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95000"/>
                      <a:lumOff val="5000"/>
                      <a:alpha val="42000"/>
                    </a:schemeClr>
                  </a:gs>
                  <a:gs pos="0">
                    <a:schemeClr val="lt1">
                      <a:lumMod val="75000"/>
                      <a:alpha val="36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crossAx val="43572379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1"/>
          <c:order val="1"/>
          <c:tx>
            <c:strRef>
              <c:f>Planilha1!$L$53</c:f>
              <c:strCache>
                <c:ptCount val="1"/>
                <c:pt idx="0">
                  <c:v>META</c:v>
                </c:pt>
              </c:strCache>
            </c:strRef>
          </c:tx>
          <c:spPr>
            <a:solidFill>
              <a:schemeClr val="accent1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Planilha1!$J$54:$J$57</c:f>
              <c:strCache>
                <c:ptCount val="4"/>
                <c:pt idx="0">
                  <c:v>Tomografia computadorizada</c:v>
                </c:pt>
                <c:pt idx="1">
                  <c:v>Raio x</c:v>
                </c:pt>
                <c:pt idx="2">
                  <c:v>Ultrassonografia/ Doppler </c:v>
                </c:pt>
                <c:pt idx="3">
                  <c:v>Eletrocardiograma</c:v>
                </c:pt>
              </c:strCache>
            </c:strRef>
          </c:cat>
          <c:val>
            <c:numRef>
              <c:f>Planilha1!$L$54:$L$57</c:f>
              <c:numCache>
                <c:formatCode>General</c:formatCode>
                <c:ptCount val="4"/>
                <c:pt idx="0">
                  <c:v>800</c:v>
                </c:pt>
                <c:pt idx="1">
                  <c:v>250</c:v>
                </c:pt>
                <c:pt idx="2">
                  <c:v>160</c:v>
                </c:pt>
                <c:pt idx="3">
                  <c:v>200</c:v>
                </c:pt>
              </c:numCache>
            </c:numRef>
          </c:val>
        </c:ser>
        <c:ser>
          <c:idx val="2"/>
          <c:order val="2"/>
          <c:tx>
            <c:strRef>
              <c:f>Planilha1!$M$53</c:f>
              <c:strCache>
                <c:ptCount val="1"/>
                <c:pt idx="0">
                  <c:v>REALIZADO</c:v>
                </c:pt>
              </c:strCache>
            </c:strRef>
          </c:tx>
          <c:spPr>
            <a:solidFill>
              <a:schemeClr val="accent1">
                <a:shade val="65000"/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Planilha1!$J$54:$J$57</c:f>
              <c:strCache>
                <c:ptCount val="4"/>
                <c:pt idx="0">
                  <c:v>Tomografia computadorizada</c:v>
                </c:pt>
                <c:pt idx="1">
                  <c:v>Raio x</c:v>
                </c:pt>
                <c:pt idx="2">
                  <c:v>Ultrassonografia/ Doppler </c:v>
                </c:pt>
                <c:pt idx="3">
                  <c:v>Eletrocardiograma</c:v>
                </c:pt>
              </c:strCache>
            </c:strRef>
          </c:cat>
          <c:val>
            <c:numRef>
              <c:f>Planilha1!$M$54:$M$57</c:f>
              <c:numCache>
                <c:formatCode>General</c:formatCode>
                <c:ptCount val="4"/>
                <c:pt idx="0">
                  <c:v>0</c:v>
                </c:pt>
                <c:pt idx="1">
                  <c:v>208</c:v>
                </c:pt>
                <c:pt idx="2">
                  <c:v>139</c:v>
                </c:pt>
                <c:pt idx="3">
                  <c:v>106</c:v>
                </c:pt>
              </c:numCache>
            </c:numRef>
          </c:val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65"/>
        <c:axId val="435729672"/>
        <c:axId val="435725360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Planilha1!$K$53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solidFill>
                    <a:schemeClr val="accent1">
                      <a:tint val="65000"/>
                      <a:alpha val="85000"/>
                    </a:schemeClr>
                  </a:solidFill>
                  <a:ln w="9525" cap="flat" cmpd="sng" algn="ctr">
                    <a:solidFill>
                      <a:schemeClr val="lt1">
                        <a:alpha val="50000"/>
                      </a:schemeClr>
                    </a:solidFill>
                    <a:round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1" i="0" u="none" strike="noStrike" kern="1200" baseline="0">
                          <a:solidFill>
                            <a:schemeClr val="lt1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pt-BR"/>
                    </a:p>
                  </c:txPr>
                  <c:dLblPos val="in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dk1">
                                <a:lumMod val="50000"/>
                                <a:lumOff val="50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uri="{02D57815-91ED-43cb-92C2-25804820EDAC}">
                        <c15:formulaRef>
                          <c15:sqref>Planilha1!$J$54:$J$57</c15:sqref>
                        </c15:formulaRef>
                      </c:ext>
                    </c:extLst>
                    <c:strCache>
                      <c:ptCount val="4"/>
                      <c:pt idx="0">
                        <c:v>Tomografia computadorizada</c:v>
                      </c:pt>
                      <c:pt idx="1">
                        <c:v>Raio x</c:v>
                      </c:pt>
                      <c:pt idx="2">
                        <c:v>Ultrassonografia/ Doppler </c:v>
                      </c:pt>
                      <c:pt idx="3">
                        <c:v>Eletrocardiograma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Planilha1!$K$54:$K$57</c15:sqref>
                        </c15:formulaRef>
                      </c:ext>
                    </c:extLst>
                    <c:numCache>
                      <c:formatCode>General</c:formatCode>
                      <c:ptCount val="4"/>
                    </c:numCache>
                  </c:numRef>
                </c:val>
              </c15:ser>
            </c15:filteredBarSeries>
          </c:ext>
        </c:extLst>
      </c:barChart>
      <c:catAx>
        <c:axId val="435729672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435725360"/>
        <c:crosses val="autoZero"/>
        <c:auto val="1"/>
        <c:lblAlgn val="ctr"/>
        <c:lblOffset val="100"/>
        <c:noMultiLvlLbl val="0"/>
      </c:catAx>
      <c:valAx>
        <c:axId val="435725360"/>
        <c:scaling>
          <c:orientation val="minMax"/>
        </c:scaling>
        <c:delete val="0"/>
        <c:axPos val="b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95000"/>
                      <a:lumOff val="5000"/>
                      <a:alpha val="42000"/>
                    </a:schemeClr>
                  </a:gs>
                  <a:gs pos="0">
                    <a:schemeClr val="lt1">
                      <a:lumMod val="75000"/>
                      <a:alpha val="36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4357296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withinLinear" id="14">
  <a:schemeClr val="accent1"/>
</cs:colorStyle>
</file>

<file path=xl/charts/colors2.xml><?xml version="1.0" encoding="utf-8"?>
<cs:colorStyle xmlns:cs="http://schemas.microsoft.com/office/drawing/2012/chartStyle" xmlns:a="http://schemas.openxmlformats.org/drawingml/2006/main" meth="withinLinear" id="18">
  <a:schemeClr val="accent5"/>
</cs:colorStyle>
</file>

<file path=xl/charts/colors3.xml><?xml version="1.0" encoding="utf-8"?>
<cs:colorStyle xmlns:cs="http://schemas.microsoft.com/office/drawing/2012/chartStyle" xmlns:a="http://schemas.openxmlformats.org/drawingml/2006/main" meth="withinLinear" id="18">
  <a:schemeClr val="accent5"/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withinLinearReversed" id="21">
  <a:schemeClr val="accent1"/>
</cs:colorStyle>
</file>

<file path=xl/charts/style1.xml><?xml version="1.0" encoding="utf-8"?>
<cs:chartStyle xmlns:cs="http://schemas.microsoft.com/office/drawing/2012/chartStyle" xmlns:a="http://schemas.openxmlformats.org/drawingml/2006/main" id="263">
  <cs:axisTitle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587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>
      <cs:styleClr val="auto"/>
    </cs:lnRef>
    <cs:fillRef idx="0"/>
    <cs:effectRef idx="0">
      <cs:styleClr val="auto"/>
    </cs:effectRef>
    <cs:fontRef idx="minor">
      <cs:styleClr val="auto"/>
    </cs:fontRef>
    <cs:spPr>
      <a:solidFill>
        <a:schemeClr val="lt1">
          <a:alpha val="90000"/>
        </a:schemeClr>
      </a:solidFill>
      <a:ln w="12700" cap="flat" cmpd="sng" algn="ctr">
        <a:solidFill>
          <a:schemeClr val="phClr"/>
        </a:solidFill>
        <a:round/>
      </a:ln>
      <a:effectLst>
        <a:outerShdw blurRad="50800" dist="38100" dir="2700000" algn="tl" rotWithShape="0">
          <a:schemeClr val="phClr">
            <a:lumMod val="75000"/>
            <a:alpha val="40000"/>
          </a:schemeClr>
        </a:outerShdw>
      </a:effectLst>
    </cs:spPr>
    <cs:defRPr sz="1000" b="0" i="0" u="none" strike="noStrike" kern="1200" baseline="0">
      <a:effectLst/>
    </cs:defRPr>
    <cs:bodyPr rot="0" spcFirstLastPara="1" vertOverflow="clip" horzOverflow="clip" vert="horz" wrap="square" lIns="38100" tIns="19050" rIns="38100" bIns="19050" anchor="ctr" anchorCtr="1">
      <a:spAutoFit/>
    </cs:bodyPr>
  </cs:dataLabel>
  <cs:dataLabelCallout>
    <cs:lnRef idx="0">
      <cs:styleClr val="auto"/>
    </cs:lnRef>
    <cs:fillRef idx="0"/>
    <cs:effectRef idx="0">
      <cs:styleClr val="auto"/>
    </cs:effectRef>
    <cs:fontRef idx="minor">
      <cs:styleClr val="auto"/>
    </cs:fontRef>
    <cs:spPr>
      <a:solidFill>
        <a:schemeClr val="lt1">
          <a:alpha val="90000"/>
        </a:schemeClr>
      </a:solidFill>
      <a:ln w="12700" cap="flat" cmpd="sng" algn="ctr">
        <a:solidFill>
          <a:schemeClr val="phClr"/>
        </a:solidFill>
        <a:round/>
      </a:ln>
      <a:effectLst>
        <a:outerShdw blurRad="50800" dist="38100" dir="2700000" algn="tl" rotWithShape="0">
          <a:schemeClr val="phClr">
            <a:lumMod val="75000"/>
            <a:alpha val="40000"/>
          </a:schemeClr>
        </a:outerShdw>
      </a:effectLst>
    </cs:spPr>
    <cs:defRPr sz="1000" b="0" i="0" u="none" strike="noStrike" kern="1200" baseline="0">
      <a:effectLst/>
    </cs:defRPr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>
          <a:alpha val="70000"/>
        </a:schemeClr>
      </a:solidFill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tx1"/>
    </cs:fontRef>
    <cs:spPr>
      <a:solidFill>
        <a:schemeClr val="phClr">
          <a:alpha val="90000"/>
        </a:schemeClr>
      </a:solidFill>
      <a:ln w="19050">
        <a:solidFill>
          <a:schemeClr val="phClr">
            <a:lumMod val="75000"/>
          </a:schemeClr>
        </a:solidFill>
      </a:ln>
      <a:effectLst>
        <a:innerShdw blurRad="114300">
          <a:schemeClr val="phClr">
            <a:lumMod val="75000"/>
          </a:schemeClr>
        </a:innerShdw>
      </a:effectLst>
      <a:scene3d>
        <a:camera prst="orthographicFront"/>
        <a:lightRig rig="threePt" dir="t"/>
      </a:scene3d>
      <a:sp3d contourW="19050" prstMaterial="flat">
        <a:contourClr>
          <a:schemeClr val="accent4">
            <a:lumMod val="75000"/>
          </a:schemeClr>
        </a:contourClr>
      </a:sp3d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800" b="1" kern="1200" cap="all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587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 spc="20" baseline="0"/>
  </cs:valueAxis>
  <cs:wall>
    <cs:lnRef idx="0"/>
    <cs:fillRef idx="0"/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05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05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21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5.xml><?xml version="1.0" encoding="utf-8"?>
<cs:chartStyle xmlns:cs="http://schemas.microsoft.com/office/drawing/2012/chartStyle" xmlns:a="http://schemas.openxmlformats.org/drawingml/2006/main" id="21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.xml"/><Relationship Id="rId7" Type="http://schemas.openxmlformats.org/officeDocument/2006/relationships/chart" Target="../charts/chart5.xml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chart" Target="../charts/chart4.xml"/><Relationship Id="rId5" Type="http://schemas.openxmlformats.org/officeDocument/2006/relationships/chart" Target="../charts/chart3.xml"/><Relationship Id="rId4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76200</xdr:colOff>
      <xdr:row>0</xdr:row>
      <xdr:rowOff>55034</xdr:rowOff>
    </xdr:from>
    <xdr:ext cx="1312026" cy="298800"/>
    <xdr:sp macro="" textlink="">
      <xdr:nvSpPr>
        <xdr:cNvPr id="2" name="CaixaDeTexto 1">
          <a:extLst>
            <a:ext uri="{FF2B5EF4-FFF2-40B4-BE49-F238E27FC236}">
              <a16:creationId xmlns="" xmlns:a16="http://schemas.microsoft.com/office/drawing/2014/main" id="{3E288BCD-2FF7-4BBD-A158-BBE097C45082}"/>
            </a:ext>
          </a:extLst>
        </xdr:cNvPr>
        <xdr:cNvSpPr txBox="1"/>
      </xdr:nvSpPr>
      <xdr:spPr>
        <a:xfrm>
          <a:off x="76200" y="55034"/>
          <a:ext cx="1312026" cy="2988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pt-BR" sz="14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MARÇO/2022</a:t>
          </a:r>
        </a:p>
      </xdr:txBody>
    </xdr:sp>
    <xdr:clientData/>
  </xdr:oneCellAnchor>
  <xdr:oneCellAnchor>
    <xdr:from>
      <xdr:col>8</xdr:col>
      <xdr:colOff>349250</xdr:colOff>
      <xdr:row>0</xdr:row>
      <xdr:rowOff>61534</xdr:rowOff>
    </xdr:from>
    <xdr:ext cx="3887940" cy="298800"/>
    <xdr:sp macro="" textlink="">
      <xdr:nvSpPr>
        <xdr:cNvPr id="3" name="CaixaDeTexto 2">
          <a:extLst>
            <a:ext uri="{FF2B5EF4-FFF2-40B4-BE49-F238E27FC236}">
              <a16:creationId xmlns="" xmlns:a16="http://schemas.microsoft.com/office/drawing/2014/main" id="{A0E239CF-80A7-4022-A2A7-96DFC15B1342}"/>
            </a:ext>
          </a:extLst>
        </xdr:cNvPr>
        <xdr:cNvSpPr txBox="1"/>
      </xdr:nvSpPr>
      <xdr:spPr>
        <a:xfrm>
          <a:off x="5947833" y="61534"/>
          <a:ext cx="3887940" cy="2988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pt-BR" sz="14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RELATÓRIO</a:t>
          </a:r>
          <a:r>
            <a:rPr lang="pt-BR" sz="1400" b="1" baseline="0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 GERENCIAL DE PRODUÇÃO</a:t>
          </a:r>
          <a:endParaRPr lang="pt-BR" sz="1400" b="1">
            <a:solidFill>
              <a:schemeClr val="bg1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oneCellAnchor>
  <xdr:oneCellAnchor>
    <xdr:from>
      <xdr:col>0</xdr:col>
      <xdr:colOff>1</xdr:colOff>
      <xdr:row>3</xdr:row>
      <xdr:rowOff>150643</xdr:rowOff>
    </xdr:from>
    <xdr:ext cx="4296832" cy="3442609"/>
    <xdr:sp macro="" textlink="">
      <xdr:nvSpPr>
        <xdr:cNvPr id="4" name="CaixaDeTexto 3">
          <a:extLst>
            <a:ext uri="{FF2B5EF4-FFF2-40B4-BE49-F238E27FC236}">
              <a16:creationId xmlns="" xmlns:a16="http://schemas.microsoft.com/office/drawing/2014/main" id="{CA8A791D-9DD8-44BF-AA53-2FC8AFDAC61C}"/>
            </a:ext>
          </a:extLst>
        </xdr:cNvPr>
        <xdr:cNvSpPr txBox="1"/>
      </xdr:nvSpPr>
      <xdr:spPr>
        <a:xfrm>
          <a:off x="1" y="722143"/>
          <a:ext cx="4296832" cy="34426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spAutoFit/>
        </a:bodyPr>
        <a:lstStyle/>
        <a:p>
          <a:pPr algn="ctr"/>
          <a:r>
            <a:rPr lang="pt-BR" sz="4000" b="1" i="0" u="none" strike="noStrike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HEAPA</a:t>
          </a:r>
          <a:endParaRPr lang="pt-BR" sz="8800" b="1" i="0" u="none" strike="noStrike">
            <a:solidFill>
              <a:schemeClr val="accent6"/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pPr algn="ctr"/>
          <a:r>
            <a:rPr lang="pt-BR" sz="1600" b="1" i="1" u="none" strike="noStrike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Hospital</a:t>
          </a:r>
          <a:r>
            <a:rPr lang="pt-BR" sz="1400" b="1" i="1" u="none" strike="noStrike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Estadual</a:t>
          </a:r>
          <a:r>
            <a:rPr lang="pt-BR" sz="1400" b="1" i="1" u="none" strike="noStrike" baseline="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</a:t>
          </a:r>
          <a:r>
            <a:rPr lang="pt-BR" sz="1400" b="1" i="1" u="none" strike="noStrike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de Aparecida de Goiânia</a:t>
          </a:r>
        </a:p>
        <a:p>
          <a:pPr algn="l"/>
          <a:endParaRPr lang="pt-BR" sz="1200" b="1" i="0" u="none" strike="noStrike" baseline="0">
            <a:solidFill>
              <a:schemeClr val="tx1"/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pPr algn="just"/>
          <a:r>
            <a:rPr lang="pt-BR" sz="1200" b="0" i="0" u="none" strike="noStrike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O Hospital de Estadual de Aparecida de Goiânia Cairo Louzada - HEAPA foi fundado em 2006, de natureza publica, que atende pacientes referenciados dos SUS. O principal objetivo é proporcionar atendimento humanizado de urgência/emergência em trauma ortopédica e cirurgia geral da região centro-sul. </a:t>
          </a:r>
        </a:p>
        <a:p>
          <a:pPr algn="just"/>
          <a:endParaRPr lang="pt-BR" sz="1200" b="0" i="0" u="none" strike="noStrike">
            <a:solidFill>
              <a:schemeClr val="tx1"/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pPr algn="just"/>
          <a:r>
            <a:rPr lang="pt-BR" sz="1200" b="0" i="0" u="none" strike="noStrike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Atualmente a gestão do HEAPA é realizada pelo IGH, por meio do 7º Termo Aditivo ao Contrato de Gestão 096/2016 - SES/GO, celebrado com o Estado de Goiás, com vigencia até o dia 24 de maio de 2022, pelas disposições da Lei Estadual nº 15.503/205 e suas alterações. </a:t>
          </a:r>
          <a:endParaRPr lang="pt-BR" sz="1200">
            <a:solidFill>
              <a:schemeClr val="tx1"/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pPr algn="l"/>
          <a:r>
            <a:rPr lang="pt-BR" sz="1100" b="1" i="0" u="none" strike="noStrike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</a:t>
          </a:r>
          <a:endParaRPr lang="pt-BR" sz="1100"/>
        </a:p>
      </xdr:txBody>
    </xdr:sp>
    <xdr:clientData/>
  </xdr:oneCellAnchor>
  <xdr:oneCellAnchor>
    <xdr:from>
      <xdr:col>0</xdr:col>
      <xdr:colOff>126997</xdr:colOff>
      <xdr:row>21</xdr:row>
      <xdr:rowOff>10587</xdr:rowOff>
    </xdr:from>
    <xdr:ext cx="4180416" cy="405432"/>
    <xdr:sp macro="" textlink="">
      <xdr:nvSpPr>
        <xdr:cNvPr id="5" name="CaixaDeTexto 4">
          <a:extLst>
            <a:ext uri="{FF2B5EF4-FFF2-40B4-BE49-F238E27FC236}">
              <a16:creationId xmlns="" xmlns:a16="http://schemas.microsoft.com/office/drawing/2014/main" id="{CE105A46-089F-425D-958B-B13B62BD6341}"/>
            </a:ext>
          </a:extLst>
        </xdr:cNvPr>
        <xdr:cNvSpPr txBox="1"/>
      </xdr:nvSpPr>
      <xdr:spPr>
        <a:xfrm>
          <a:off x="126997" y="4011087"/>
          <a:ext cx="4180416" cy="40543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ctr"/>
          <a:r>
            <a:rPr lang="pt-BR" sz="2000" b="1" i="0" u="none" strike="noStrike">
              <a:solidFill>
                <a:srgbClr val="00B0F0"/>
              </a:solidFill>
              <a:effectLst/>
              <a:latin typeface="+mn-lt"/>
              <a:ea typeface="+mn-ea"/>
              <a:cs typeface="+mn-cs"/>
            </a:rPr>
            <a:t>Estrutura Física </a:t>
          </a:r>
          <a:endParaRPr lang="pt-BR" sz="2000" b="1">
            <a:solidFill>
              <a:srgbClr val="00B0F0"/>
            </a:solidFill>
          </a:endParaRPr>
        </a:p>
      </xdr:txBody>
    </xdr:sp>
    <xdr:clientData/>
  </xdr:oneCellAnchor>
  <xdr:oneCellAnchor>
    <xdr:from>
      <xdr:col>0</xdr:col>
      <xdr:colOff>43543</xdr:colOff>
      <xdr:row>32</xdr:row>
      <xdr:rowOff>134258</xdr:rowOff>
    </xdr:from>
    <xdr:ext cx="4158039" cy="405432"/>
    <xdr:sp macro="" textlink="">
      <xdr:nvSpPr>
        <xdr:cNvPr id="7" name="CaixaDeTexto 6">
          <a:extLst>
            <a:ext uri="{FF2B5EF4-FFF2-40B4-BE49-F238E27FC236}">
              <a16:creationId xmlns="" xmlns:a16="http://schemas.microsoft.com/office/drawing/2014/main" id="{6C020F2A-E009-4782-8B76-74BBD8387FB5}"/>
            </a:ext>
          </a:extLst>
        </xdr:cNvPr>
        <xdr:cNvSpPr txBox="1"/>
      </xdr:nvSpPr>
      <xdr:spPr>
        <a:xfrm>
          <a:off x="43543" y="6230258"/>
          <a:ext cx="4158039" cy="40543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ctr"/>
          <a:r>
            <a:rPr lang="pt-BR" sz="2000" b="1" i="0" u="none" strike="noStrike">
              <a:solidFill>
                <a:srgbClr val="00B0F0"/>
              </a:solidFill>
              <a:effectLst/>
              <a:latin typeface="+mn-lt"/>
              <a:ea typeface="+mn-ea"/>
              <a:cs typeface="+mn-cs"/>
            </a:rPr>
            <a:t>Saída Hospitalar Por Especialidade </a:t>
          </a:r>
          <a:endParaRPr lang="pt-BR" sz="4800" b="1">
            <a:solidFill>
              <a:srgbClr val="00B0F0"/>
            </a:solidFill>
          </a:endParaRPr>
        </a:p>
      </xdr:txBody>
    </xdr:sp>
    <xdr:clientData/>
  </xdr:oneCellAnchor>
  <xdr:oneCellAnchor>
    <xdr:from>
      <xdr:col>9</xdr:col>
      <xdr:colOff>449036</xdr:colOff>
      <xdr:row>36</xdr:row>
      <xdr:rowOff>108857</xdr:rowOff>
    </xdr:from>
    <xdr:ext cx="184731" cy="264560"/>
    <xdr:sp macro="" textlink="">
      <xdr:nvSpPr>
        <xdr:cNvPr id="8" name="CaixaDeTexto 7">
          <a:extLst>
            <a:ext uri="{FF2B5EF4-FFF2-40B4-BE49-F238E27FC236}">
              <a16:creationId xmlns="" xmlns:a16="http://schemas.microsoft.com/office/drawing/2014/main" id="{C767FC97-BCCC-43B6-973A-D72F2BF136CB}"/>
            </a:ext>
          </a:extLst>
        </xdr:cNvPr>
        <xdr:cNvSpPr txBox="1"/>
      </xdr:nvSpPr>
      <xdr:spPr>
        <a:xfrm>
          <a:off x="6564086" y="677635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0</xdr:col>
      <xdr:colOff>0</xdr:colOff>
      <xdr:row>46</xdr:row>
      <xdr:rowOff>78316</xdr:rowOff>
    </xdr:from>
    <xdr:ext cx="4265082" cy="623440"/>
    <xdr:sp macro="" textlink="">
      <xdr:nvSpPr>
        <xdr:cNvPr id="9" name="CaixaDeTexto 8">
          <a:extLst>
            <a:ext uri="{FF2B5EF4-FFF2-40B4-BE49-F238E27FC236}">
              <a16:creationId xmlns="" xmlns:a16="http://schemas.microsoft.com/office/drawing/2014/main" id="{4AD03CA0-5674-426D-B5A7-186943F84DEC}"/>
            </a:ext>
          </a:extLst>
        </xdr:cNvPr>
        <xdr:cNvSpPr txBox="1"/>
      </xdr:nvSpPr>
      <xdr:spPr>
        <a:xfrm>
          <a:off x="0" y="8841316"/>
          <a:ext cx="4265082" cy="623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just"/>
          <a:r>
            <a:rPr lang="pt-BR" sz="1200" b="0" i="0" u="none" strike="noStrike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A meta de saídas hospitalares do Hospital Estadual de Aparecida de Goiânia, em março de 2022, é de 527 saídas e foram realizadas 564 saídas.</a:t>
          </a:r>
          <a:endParaRPr lang="pt-BR" sz="1200">
            <a:solidFill>
              <a:schemeClr val="tx1"/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</xdr:txBody>
    </xdr:sp>
    <xdr:clientData/>
  </xdr:oneCellAnchor>
  <xdr:oneCellAnchor>
    <xdr:from>
      <xdr:col>0</xdr:col>
      <xdr:colOff>0</xdr:colOff>
      <xdr:row>50</xdr:row>
      <xdr:rowOff>161172</xdr:rowOff>
    </xdr:from>
    <xdr:ext cx="4212167" cy="374141"/>
    <xdr:sp macro="" textlink="">
      <xdr:nvSpPr>
        <xdr:cNvPr id="10" name="CaixaDeTexto 9">
          <a:extLst>
            <a:ext uri="{FF2B5EF4-FFF2-40B4-BE49-F238E27FC236}">
              <a16:creationId xmlns="" xmlns:a16="http://schemas.microsoft.com/office/drawing/2014/main" id="{0D777BD0-3EC3-4748-8B72-C0D9DEFCA897}"/>
            </a:ext>
          </a:extLst>
        </xdr:cNvPr>
        <xdr:cNvSpPr txBox="1"/>
      </xdr:nvSpPr>
      <xdr:spPr>
        <a:xfrm>
          <a:off x="0" y="9686172"/>
          <a:ext cx="4212167" cy="3741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ctr"/>
          <a:r>
            <a:rPr lang="pt-BR" sz="1800" b="1" i="0" u="none" strike="noStrike">
              <a:solidFill>
                <a:srgbClr val="00B0F0"/>
              </a:solidFill>
              <a:effectLst/>
              <a:latin typeface="+mn-lt"/>
              <a:ea typeface="+mn-ea"/>
              <a:cs typeface="+mn-cs"/>
            </a:rPr>
            <a:t>CIRURGIAS PROGRAMADAS </a:t>
          </a:r>
          <a:endParaRPr lang="pt-BR" sz="16600" b="1">
            <a:solidFill>
              <a:srgbClr val="00B0F0"/>
            </a:solidFill>
          </a:endParaRPr>
        </a:p>
      </xdr:txBody>
    </xdr:sp>
    <xdr:clientData/>
  </xdr:oneCellAnchor>
  <xdr:oneCellAnchor>
    <xdr:from>
      <xdr:col>0</xdr:col>
      <xdr:colOff>0</xdr:colOff>
      <xdr:row>63</xdr:row>
      <xdr:rowOff>163888</xdr:rowOff>
    </xdr:from>
    <xdr:ext cx="4201582" cy="446404"/>
    <xdr:sp macro="" textlink="">
      <xdr:nvSpPr>
        <xdr:cNvPr id="12" name="CaixaDeTexto 11">
          <a:extLst>
            <a:ext uri="{FF2B5EF4-FFF2-40B4-BE49-F238E27FC236}">
              <a16:creationId xmlns="" xmlns:a16="http://schemas.microsoft.com/office/drawing/2014/main" id="{7F07C6E8-AE3A-4BF5-B201-88EC9F1573D1}"/>
            </a:ext>
          </a:extLst>
        </xdr:cNvPr>
        <xdr:cNvSpPr txBox="1"/>
      </xdr:nvSpPr>
      <xdr:spPr>
        <a:xfrm>
          <a:off x="0" y="12165388"/>
          <a:ext cx="4201582" cy="44640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just"/>
          <a:r>
            <a:rPr lang="pt-BR" sz="1200" b="0" i="0" u="none" strike="noStrike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Foram realizadas no mês de março 267 cirurgias programadas, frente as 200 contratadas. </a:t>
          </a:r>
          <a:endParaRPr lang="pt-BR" sz="1200">
            <a:solidFill>
              <a:schemeClr val="tx1"/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</xdr:txBody>
    </xdr:sp>
    <xdr:clientData/>
  </xdr:oneCellAnchor>
  <xdr:oneCellAnchor>
    <xdr:from>
      <xdr:col>8</xdr:col>
      <xdr:colOff>342901</xdr:colOff>
      <xdr:row>3</xdr:row>
      <xdr:rowOff>176893</xdr:rowOff>
    </xdr:from>
    <xdr:ext cx="3869266" cy="682238"/>
    <xdr:sp macro="" textlink="">
      <xdr:nvSpPr>
        <xdr:cNvPr id="13" name="CaixaDeTexto 12">
          <a:extLst>
            <a:ext uri="{FF2B5EF4-FFF2-40B4-BE49-F238E27FC236}">
              <a16:creationId xmlns="" xmlns:a16="http://schemas.microsoft.com/office/drawing/2014/main" id="{C69EC5FC-D9CD-4809-A7B4-DE994FE1066F}"/>
            </a:ext>
          </a:extLst>
        </xdr:cNvPr>
        <xdr:cNvSpPr txBox="1"/>
      </xdr:nvSpPr>
      <xdr:spPr>
        <a:xfrm>
          <a:off x="5941484" y="748393"/>
          <a:ext cx="3869266" cy="68223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ctr"/>
          <a:r>
            <a:rPr lang="pt-BR" sz="2000" b="1" i="0" u="none" strike="noStrike">
              <a:solidFill>
                <a:srgbClr val="00B0F0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Atendimento de Urgência e</a:t>
          </a:r>
          <a:r>
            <a:rPr lang="pt-BR" sz="2000" b="1" i="0" u="none" strike="noStrike" baseline="0">
              <a:solidFill>
                <a:srgbClr val="00B0F0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</a:t>
          </a:r>
          <a:r>
            <a:rPr lang="pt-BR" sz="2000" b="1" i="0" u="none" strike="noStrike">
              <a:solidFill>
                <a:srgbClr val="00B0F0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Emergência </a:t>
          </a:r>
          <a:endParaRPr lang="pt-BR" sz="4800" b="1">
            <a:solidFill>
              <a:srgbClr val="00B0F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oneCellAnchor>
  <xdr:oneCellAnchor>
    <xdr:from>
      <xdr:col>8</xdr:col>
      <xdr:colOff>524631</xdr:colOff>
      <xdr:row>10</xdr:row>
      <xdr:rowOff>170240</xdr:rowOff>
    </xdr:from>
    <xdr:ext cx="3581703" cy="446404"/>
    <xdr:sp macro="" textlink="">
      <xdr:nvSpPr>
        <xdr:cNvPr id="15" name="CaixaDeTexto 14">
          <a:extLst>
            <a:ext uri="{FF2B5EF4-FFF2-40B4-BE49-F238E27FC236}">
              <a16:creationId xmlns="" xmlns:a16="http://schemas.microsoft.com/office/drawing/2014/main" id="{5ED77338-F718-4282-A8B9-56464C47E23E}"/>
            </a:ext>
          </a:extLst>
        </xdr:cNvPr>
        <xdr:cNvSpPr txBox="1"/>
      </xdr:nvSpPr>
      <xdr:spPr>
        <a:xfrm>
          <a:off x="6123214" y="2075240"/>
          <a:ext cx="3581703" cy="44640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just"/>
          <a:r>
            <a:rPr lang="pt-BR" sz="1200" b="0" i="0" u="none" strike="noStrike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Foram realizados em março de 2022, 2.385 de urgência e emergência.</a:t>
          </a:r>
          <a:endParaRPr lang="pt-BR" sz="1200">
            <a:solidFill>
              <a:schemeClr val="tx1"/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</xdr:txBody>
    </xdr:sp>
    <xdr:clientData/>
  </xdr:oneCellAnchor>
  <xdr:oneCellAnchor>
    <xdr:from>
      <xdr:col>8</xdr:col>
      <xdr:colOff>534611</xdr:colOff>
      <xdr:row>14</xdr:row>
      <xdr:rowOff>10281</xdr:rowOff>
    </xdr:from>
    <xdr:ext cx="3688139" cy="387286"/>
    <xdr:sp macro="" textlink="">
      <xdr:nvSpPr>
        <xdr:cNvPr id="16" name="CaixaDeTexto 15">
          <a:extLst>
            <a:ext uri="{FF2B5EF4-FFF2-40B4-BE49-F238E27FC236}">
              <a16:creationId xmlns="" xmlns:a16="http://schemas.microsoft.com/office/drawing/2014/main" id="{38CD7A7F-5CBF-4BA3-8AC0-466B9D76EA5F}"/>
            </a:ext>
          </a:extLst>
        </xdr:cNvPr>
        <xdr:cNvSpPr txBox="1"/>
      </xdr:nvSpPr>
      <xdr:spPr>
        <a:xfrm>
          <a:off x="6133194" y="2677281"/>
          <a:ext cx="3688139" cy="3872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ctr"/>
          <a:r>
            <a:rPr lang="pt-BR" sz="2000" b="1" i="0" u="none" strike="noStrike">
              <a:solidFill>
                <a:srgbClr val="00B0F0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Atendimento Ambulatorial </a:t>
          </a:r>
          <a:endParaRPr lang="pt-BR" sz="7200" b="1">
            <a:solidFill>
              <a:srgbClr val="00B0F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oneCellAnchor>
  <xdr:oneCellAnchor>
    <xdr:from>
      <xdr:col>8</xdr:col>
      <xdr:colOff>508000</xdr:colOff>
      <xdr:row>26</xdr:row>
      <xdr:rowOff>27970</xdr:rowOff>
    </xdr:from>
    <xdr:ext cx="3788834" cy="623440"/>
    <xdr:sp macro="" textlink="">
      <xdr:nvSpPr>
        <xdr:cNvPr id="17" name="CaixaDeTexto 16">
          <a:extLst>
            <a:ext uri="{FF2B5EF4-FFF2-40B4-BE49-F238E27FC236}">
              <a16:creationId xmlns="" xmlns:a16="http://schemas.microsoft.com/office/drawing/2014/main" id="{6217B619-DA55-436D-A2CD-6F5351D9489C}"/>
            </a:ext>
          </a:extLst>
        </xdr:cNvPr>
        <xdr:cNvSpPr txBox="1"/>
      </xdr:nvSpPr>
      <xdr:spPr>
        <a:xfrm>
          <a:off x="6106583" y="4980970"/>
          <a:ext cx="3788834" cy="623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just"/>
          <a:r>
            <a:rPr lang="pt-BR" sz="1200" b="0" i="0" u="none" strike="noStrike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A meta de atendimento Ambulatorial é de 1.136 atendimentos por mês, e a quantidade de atendimentos realizados foram 1.215.</a:t>
          </a:r>
          <a:endParaRPr lang="pt-BR" sz="1200">
            <a:solidFill>
              <a:schemeClr val="tx1"/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</xdr:txBody>
    </xdr:sp>
    <xdr:clientData/>
  </xdr:oneCellAnchor>
  <xdr:oneCellAnchor>
    <xdr:from>
      <xdr:col>8</xdr:col>
      <xdr:colOff>518584</xdr:colOff>
      <xdr:row>30</xdr:row>
      <xdr:rowOff>26459</xdr:rowOff>
    </xdr:from>
    <xdr:ext cx="3725333" cy="564257"/>
    <xdr:sp macro="" textlink="">
      <xdr:nvSpPr>
        <xdr:cNvPr id="18" name="CaixaDeTexto 17">
          <a:extLst>
            <a:ext uri="{FF2B5EF4-FFF2-40B4-BE49-F238E27FC236}">
              <a16:creationId xmlns="" xmlns:a16="http://schemas.microsoft.com/office/drawing/2014/main" id="{E986E30D-C42F-415C-AEE4-1EDD6363AC7E}"/>
            </a:ext>
          </a:extLst>
        </xdr:cNvPr>
        <xdr:cNvSpPr txBox="1"/>
      </xdr:nvSpPr>
      <xdr:spPr>
        <a:xfrm>
          <a:off x="6117167" y="5741459"/>
          <a:ext cx="3725333" cy="5642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ctr"/>
          <a:r>
            <a:rPr lang="pt-BR" sz="1600" b="1" i="0" u="none" strike="noStrike">
              <a:solidFill>
                <a:srgbClr val="00B0F0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Serviço de Apoio Diagnóstico e Terapêutico Interno - SADT </a:t>
          </a:r>
          <a:endParaRPr lang="pt-BR" sz="6600" b="1">
            <a:solidFill>
              <a:srgbClr val="00B0F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oneCellAnchor>
  <xdr:twoCellAnchor editAs="oneCell">
    <xdr:from>
      <xdr:col>8</xdr:col>
      <xdr:colOff>529167</xdr:colOff>
      <xdr:row>7</xdr:row>
      <xdr:rowOff>113242</xdr:rowOff>
    </xdr:from>
    <xdr:to>
      <xdr:col>13</xdr:col>
      <xdr:colOff>582083</xdr:colOff>
      <xdr:row>10</xdr:row>
      <xdr:rowOff>103717</xdr:rowOff>
    </xdr:to>
    <xdr:pic>
      <xdr:nvPicPr>
        <xdr:cNvPr id="35" name="Imagem 34">
          <a:extLst>
            <a:ext uri="{FF2B5EF4-FFF2-40B4-BE49-F238E27FC236}">
              <a16:creationId xmlns="" xmlns:a16="http://schemas.microsoft.com/office/drawing/2014/main" id="{9123B021-50A4-46E0-915A-2E802C2EE73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57547" t="43365" r="17706" b="48952"/>
        <a:stretch/>
      </xdr:blipFill>
      <xdr:spPr>
        <a:xfrm>
          <a:off x="6064250" y="1446742"/>
          <a:ext cx="3661833" cy="561975"/>
        </a:xfrm>
        <a:prstGeom prst="rect">
          <a:avLst/>
        </a:prstGeom>
      </xdr:spPr>
    </xdr:pic>
    <xdr:clientData/>
  </xdr:twoCellAnchor>
  <xdr:twoCellAnchor>
    <xdr:from>
      <xdr:col>8</xdr:col>
      <xdr:colOff>391584</xdr:colOff>
      <xdr:row>44</xdr:row>
      <xdr:rowOff>127529</xdr:rowOff>
    </xdr:from>
    <xdr:to>
      <xdr:col>14</xdr:col>
      <xdr:colOff>137584</xdr:colOff>
      <xdr:row>47</xdr:row>
      <xdr:rowOff>148167</xdr:rowOff>
    </xdr:to>
    <xdr:sp macro="" textlink="">
      <xdr:nvSpPr>
        <xdr:cNvPr id="41" name="CaixaDeTexto 40">
          <a:extLst>
            <a:ext uri="{FF2B5EF4-FFF2-40B4-BE49-F238E27FC236}">
              <a16:creationId xmlns="" xmlns:a16="http://schemas.microsoft.com/office/drawing/2014/main" id="{D0E19DEF-03E1-424D-80D1-1D5088CFF65F}"/>
            </a:ext>
          </a:extLst>
        </xdr:cNvPr>
        <xdr:cNvSpPr txBox="1"/>
      </xdr:nvSpPr>
      <xdr:spPr>
        <a:xfrm>
          <a:off x="5990167" y="8509529"/>
          <a:ext cx="3968750" cy="59213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just"/>
          <a:r>
            <a:rPr lang="pt-BR" sz="1200" b="0" i="0" u="none" strike="noStrike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Foram realizados cerca 17.946 serviços de apoio diagnóstico e terapêutico interno. </a:t>
          </a:r>
          <a:endParaRPr lang="pt-BR" sz="12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oneCellAnchor>
    <xdr:from>
      <xdr:col>12</xdr:col>
      <xdr:colOff>219075</xdr:colOff>
      <xdr:row>46</xdr:row>
      <xdr:rowOff>171450</xdr:rowOff>
    </xdr:from>
    <xdr:ext cx="184731" cy="264560"/>
    <xdr:sp macro="" textlink="">
      <xdr:nvSpPr>
        <xdr:cNvPr id="42" name="CaixaDeTexto 41">
          <a:extLst>
            <a:ext uri="{FF2B5EF4-FFF2-40B4-BE49-F238E27FC236}">
              <a16:creationId xmlns="" xmlns:a16="http://schemas.microsoft.com/office/drawing/2014/main" id="{A17AD95C-788B-4B8B-8A94-578374F92F32}"/>
            </a:ext>
          </a:extLst>
        </xdr:cNvPr>
        <xdr:cNvSpPr txBox="1"/>
      </xdr:nvSpPr>
      <xdr:spPr>
        <a:xfrm>
          <a:off x="8705850" y="8934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8</xdr:col>
      <xdr:colOff>582084</xdr:colOff>
      <xdr:row>48</xdr:row>
      <xdr:rowOff>104775</xdr:rowOff>
    </xdr:from>
    <xdr:ext cx="3556000" cy="564257"/>
    <xdr:sp macro="" textlink="">
      <xdr:nvSpPr>
        <xdr:cNvPr id="43" name="CaixaDeTexto 42">
          <a:extLst>
            <a:ext uri="{FF2B5EF4-FFF2-40B4-BE49-F238E27FC236}">
              <a16:creationId xmlns="" xmlns:a16="http://schemas.microsoft.com/office/drawing/2014/main" id="{6914E1F8-20B3-4704-AA41-7CD1C1300E4C}"/>
            </a:ext>
          </a:extLst>
        </xdr:cNvPr>
        <xdr:cNvSpPr txBox="1"/>
      </xdr:nvSpPr>
      <xdr:spPr>
        <a:xfrm>
          <a:off x="6180667" y="9248775"/>
          <a:ext cx="3556000" cy="5642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ctr"/>
          <a:r>
            <a:rPr lang="pt-BR" sz="1600" b="1" i="0" u="none" strike="noStrike">
              <a:solidFill>
                <a:srgbClr val="00B0F0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Serviço de Apoio Diagnóstico e Terapêutico Externo - SADT </a:t>
          </a:r>
          <a:endParaRPr lang="pt-BR" sz="6600" b="1">
            <a:solidFill>
              <a:srgbClr val="00B0F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oneCellAnchor>
  <xdr:twoCellAnchor>
    <xdr:from>
      <xdr:col>8</xdr:col>
      <xdr:colOff>211668</xdr:colOff>
      <xdr:row>64</xdr:row>
      <xdr:rowOff>101070</xdr:rowOff>
    </xdr:from>
    <xdr:to>
      <xdr:col>14</xdr:col>
      <xdr:colOff>201084</xdr:colOff>
      <xdr:row>67</xdr:row>
      <xdr:rowOff>42333</xdr:rowOff>
    </xdr:to>
    <xdr:sp macro="" textlink="">
      <xdr:nvSpPr>
        <xdr:cNvPr id="45" name="CaixaDeTexto 44">
          <a:extLst>
            <a:ext uri="{FF2B5EF4-FFF2-40B4-BE49-F238E27FC236}">
              <a16:creationId xmlns="" xmlns:a16="http://schemas.microsoft.com/office/drawing/2014/main" id="{86CACEB1-71F1-49C7-AB8D-BB487759CD98}"/>
            </a:ext>
          </a:extLst>
        </xdr:cNvPr>
        <xdr:cNvSpPr txBox="1"/>
      </xdr:nvSpPr>
      <xdr:spPr>
        <a:xfrm>
          <a:off x="5810251" y="12293070"/>
          <a:ext cx="4212166" cy="51276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just"/>
          <a:r>
            <a:rPr lang="pt-BR" sz="1200" b="0" i="0" u="none" strike="noStrike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Foram realizados cerca de março de 2022, 453 serviços de apoio diagnóstico e terapeutico externo</a:t>
          </a:r>
          <a:r>
            <a:rPr lang="pt-BR" sz="1100" b="0" i="0" u="none" strike="noStrike" baseline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. </a:t>
          </a:r>
          <a:endParaRPr lang="pt-BR" sz="11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 editAs="oneCell">
    <xdr:from>
      <xdr:col>0</xdr:col>
      <xdr:colOff>52917</xdr:colOff>
      <xdr:row>23</xdr:row>
      <xdr:rowOff>84668</xdr:rowOff>
    </xdr:from>
    <xdr:to>
      <xdr:col>6</xdr:col>
      <xdr:colOff>116416</xdr:colOff>
      <xdr:row>32</xdr:row>
      <xdr:rowOff>10583</xdr:rowOff>
    </xdr:to>
    <xdr:pic>
      <xdr:nvPicPr>
        <xdr:cNvPr id="11" name="Imagem 10">
          <a:extLst>
            <a:ext uri="{FF2B5EF4-FFF2-40B4-BE49-F238E27FC236}">
              <a16:creationId xmlns="" xmlns:a16="http://schemas.microsoft.com/office/drawing/2014/main" id="{4D3B95FC-AD8E-4817-BEAF-F3F8655D63B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l="28392" t="33135" r="30445" b="44437"/>
        <a:stretch/>
      </xdr:blipFill>
      <xdr:spPr>
        <a:xfrm>
          <a:off x="52917" y="4466168"/>
          <a:ext cx="4434416" cy="1640415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35</xdr:row>
      <xdr:rowOff>95250</xdr:rowOff>
    </xdr:from>
    <xdr:to>
      <xdr:col>5</xdr:col>
      <xdr:colOff>486833</xdr:colOff>
      <xdr:row>45</xdr:row>
      <xdr:rowOff>169334</xdr:rowOff>
    </xdr:to>
    <xdr:graphicFrame macro="">
      <xdr:nvGraphicFramePr>
        <xdr:cNvPr id="14" name="Gráfico 1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52</xdr:row>
      <xdr:rowOff>148167</xdr:rowOff>
    </xdr:from>
    <xdr:to>
      <xdr:col>5</xdr:col>
      <xdr:colOff>391584</xdr:colOff>
      <xdr:row>63</xdr:row>
      <xdr:rowOff>179917</xdr:rowOff>
    </xdr:to>
    <xdr:graphicFrame macro="">
      <xdr:nvGraphicFramePr>
        <xdr:cNvPr id="22" name="Gráfico 2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8</xdr:col>
      <xdr:colOff>518583</xdr:colOff>
      <xdr:row>15</xdr:row>
      <xdr:rowOff>169333</xdr:rowOff>
    </xdr:from>
    <xdr:to>
      <xdr:col>14</xdr:col>
      <xdr:colOff>52916</xdr:colOff>
      <xdr:row>26</xdr:row>
      <xdr:rowOff>0</xdr:rowOff>
    </xdr:to>
    <xdr:graphicFrame macro="">
      <xdr:nvGraphicFramePr>
        <xdr:cNvPr id="24" name="Gráfico 2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oneCellAnchor>
    <xdr:from>
      <xdr:col>10</xdr:col>
      <xdr:colOff>449036</xdr:colOff>
      <xdr:row>34</xdr:row>
      <xdr:rowOff>108857</xdr:rowOff>
    </xdr:from>
    <xdr:ext cx="184731" cy="264560"/>
    <xdr:sp macro="" textlink="">
      <xdr:nvSpPr>
        <xdr:cNvPr id="32" name="CaixaDeTexto 31">
          <a:extLst>
            <a:ext uri="{FF2B5EF4-FFF2-40B4-BE49-F238E27FC236}">
              <a16:creationId xmlns="" xmlns:a16="http://schemas.microsoft.com/office/drawing/2014/main" id="{C767FC97-BCCC-43B6-973A-D72F2BF136CB}"/>
            </a:ext>
          </a:extLst>
        </xdr:cNvPr>
        <xdr:cNvSpPr txBox="1"/>
      </xdr:nvSpPr>
      <xdr:spPr>
        <a:xfrm>
          <a:off x="6661453" y="696685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9</xdr:col>
      <xdr:colOff>449036</xdr:colOff>
      <xdr:row>37</xdr:row>
      <xdr:rowOff>108857</xdr:rowOff>
    </xdr:from>
    <xdr:ext cx="184731" cy="264560"/>
    <xdr:sp macro="" textlink="">
      <xdr:nvSpPr>
        <xdr:cNvPr id="33" name="CaixaDeTexto 32">
          <a:extLst>
            <a:ext uri="{FF2B5EF4-FFF2-40B4-BE49-F238E27FC236}">
              <a16:creationId xmlns="" xmlns:a16="http://schemas.microsoft.com/office/drawing/2014/main" id="{C767FC97-BCCC-43B6-973A-D72F2BF136CB}"/>
            </a:ext>
          </a:extLst>
        </xdr:cNvPr>
        <xdr:cNvSpPr txBox="1"/>
      </xdr:nvSpPr>
      <xdr:spPr>
        <a:xfrm>
          <a:off x="6661453" y="696685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9</xdr:col>
      <xdr:colOff>449036</xdr:colOff>
      <xdr:row>35</xdr:row>
      <xdr:rowOff>108857</xdr:rowOff>
    </xdr:from>
    <xdr:ext cx="184731" cy="264560"/>
    <xdr:sp macro="" textlink="">
      <xdr:nvSpPr>
        <xdr:cNvPr id="34" name="CaixaDeTexto 33">
          <a:extLst>
            <a:ext uri="{FF2B5EF4-FFF2-40B4-BE49-F238E27FC236}">
              <a16:creationId xmlns="" xmlns:a16="http://schemas.microsoft.com/office/drawing/2014/main" id="{C767FC97-BCCC-43B6-973A-D72F2BF136CB}"/>
            </a:ext>
          </a:extLst>
        </xdr:cNvPr>
        <xdr:cNvSpPr txBox="1"/>
      </xdr:nvSpPr>
      <xdr:spPr>
        <a:xfrm>
          <a:off x="7815036" y="658585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twoCellAnchor>
    <xdr:from>
      <xdr:col>8</xdr:col>
      <xdr:colOff>444501</xdr:colOff>
      <xdr:row>33</xdr:row>
      <xdr:rowOff>148167</xdr:rowOff>
    </xdr:from>
    <xdr:to>
      <xdr:col>14</xdr:col>
      <xdr:colOff>116417</xdr:colOff>
      <xdr:row>44</xdr:row>
      <xdr:rowOff>149223</xdr:rowOff>
    </xdr:to>
    <xdr:graphicFrame macro="">
      <xdr:nvGraphicFramePr>
        <xdr:cNvPr id="25" name="Gráfico 2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8</xdr:col>
      <xdr:colOff>328084</xdr:colOff>
      <xdr:row>52</xdr:row>
      <xdr:rowOff>10582</xdr:rowOff>
    </xdr:from>
    <xdr:to>
      <xdr:col>14</xdr:col>
      <xdr:colOff>137584</xdr:colOff>
      <xdr:row>64</xdr:row>
      <xdr:rowOff>74083</xdr:rowOff>
    </xdr:to>
    <xdr:graphicFrame macro="">
      <xdr:nvGraphicFramePr>
        <xdr:cNvPr id="27" name="Gráfico 2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9"/>
  <sheetViews>
    <sheetView showGridLines="0" tabSelected="1" zoomScale="90" zoomScaleNormal="90" workbookViewId="0">
      <selection activeCell="G45" sqref="G45"/>
    </sheetView>
  </sheetViews>
  <sheetFormatPr defaultRowHeight="15" x14ac:dyDescent="0.25"/>
  <cols>
    <col min="1" max="1" width="18.5703125" bestFit="1" customWidth="1"/>
    <col min="2" max="2" width="6.85546875" customWidth="1"/>
    <col min="3" max="3" width="12.5703125" customWidth="1"/>
    <col min="10" max="10" width="17.28515625" bestFit="1" customWidth="1"/>
  </cols>
  <sheetData>
    <row r="1" spans="1:15" x14ac:dyDescent="0.25">
      <c r="A1" s="1"/>
      <c r="B1" s="1"/>
      <c r="C1" s="1"/>
      <c r="D1" s="1"/>
      <c r="E1" s="2"/>
      <c r="F1" s="1"/>
      <c r="G1" s="1"/>
      <c r="H1" s="1"/>
      <c r="I1" s="1"/>
      <c r="J1" s="1"/>
      <c r="K1" s="1"/>
      <c r="L1" s="1"/>
      <c r="M1" s="1"/>
      <c r="N1" s="3"/>
      <c r="O1" s="4"/>
    </row>
    <row r="2" spans="1:15" x14ac:dyDescent="0.25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4"/>
    </row>
    <row r="17" spans="10:13" x14ac:dyDescent="0.25">
      <c r="L17" t="s">
        <v>6</v>
      </c>
      <c r="M17" t="s">
        <v>21</v>
      </c>
    </row>
    <row r="18" spans="10:13" x14ac:dyDescent="0.25">
      <c r="J18" t="s">
        <v>18</v>
      </c>
      <c r="L18">
        <v>1008</v>
      </c>
      <c r="M18">
        <v>1056</v>
      </c>
    </row>
    <row r="19" spans="10:13" x14ac:dyDescent="0.25">
      <c r="J19" t="s">
        <v>19</v>
      </c>
      <c r="L19">
        <v>207</v>
      </c>
      <c r="M19">
        <v>80</v>
      </c>
    </row>
    <row r="20" spans="10:13" x14ac:dyDescent="0.25">
      <c r="J20" t="s">
        <v>20</v>
      </c>
      <c r="L20">
        <f>SUM(L18:L19)</f>
        <v>1215</v>
      </c>
      <c r="M20">
        <v>1136</v>
      </c>
    </row>
    <row r="36" spans="1:12" x14ac:dyDescent="0.25">
      <c r="K36" s="6"/>
      <c r="L36" s="7"/>
    </row>
    <row r="37" spans="1:12" x14ac:dyDescent="0.25">
      <c r="A37" t="s">
        <v>0</v>
      </c>
      <c r="B37">
        <v>93</v>
      </c>
      <c r="J37" s="6" t="s">
        <v>9</v>
      </c>
      <c r="K37" s="7">
        <v>0</v>
      </c>
    </row>
    <row r="38" spans="1:12" x14ac:dyDescent="0.25">
      <c r="A38" t="s">
        <v>1</v>
      </c>
      <c r="B38">
        <v>471</v>
      </c>
      <c r="J38" s="6" t="s">
        <v>11</v>
      </c>
      <c r="K38" s="7">
        <v>163</v>
      </c>
    </row>
    <row r="39" spans="1:12" x14ac:dyDescent="0.25">
      <c r="A39" t="s">
        <v>15</v>
      </c>
      <c r="B39">
        <f>SUM(B37:B38)</f>
        <v>564</v>
      </c>
      <c r="J39" s="6" t="s">
        <v>10</v>
      </c>
      <c r="K39" s="7">
        <v>440</v>
      </c>
    </row>
    <row r="40" spans="1:12" x14ac:dyDescent="0.25">
      <c r="J40" s="6" t="s">
        <v>22</v>
      </c>
      <c r="K40" s="8">
        <v>2261</v>
      </c>
    </row>
    <row r="41" spans="1:12" x14ac:dyDescent="0.25">
      <c r="J41" s="6" t="s">
        <v>8</v>
      </c>
      <c r="K41" s="8">
        <v>15082</v>
      </c>
    </row>
    <row r="53" spans="1:13" x14ac:dyDescent="0.25">
      <c r="L53" s="5" t="s">
        <v>23</v>
      </c>
      <c r="M53" s="5" t="s">
        <v>24</v>
      </c>
    </row>
    <row r="54" spans="1:13" x14ac:dyDescent="0.25">
      <c r="J54" t="s">
        <v>7</v>
      </c>
      <c r="L54" s="5">
        <v>800</v>
      </c>
      <c r="M54" s="5">
        <v>0</v>
      </c>
    </row>
    <row r="55" spans="1:13" x14ac:dyDescent="0.25">
      <c r="C55" s="5" t="s">
        <v>16</v>
      </c>
      <c r="D55" s="5" t="s">
        <v>17</v>
      </c>
      <c r="J55" t="s">
        <v>12</v>
      </c>
      <c r="L55" s="5">
        <v>250</v>
      </c>
      <c r="M55" s="5">
        <v>208</v>
      </c>
    </row>
    <row r="56" spans="1:13" x14ac:dyDescent="0.25">
      <c r="A56" t="s">
        <v>3</v>
      </c>
      <c r="C56" s="5">
        <v>60</v>
      </c>
      <c r="D56" s="5">
        <v>200</v>
      </c>
      <c r="J56" t="s">
        <v>13</v>
      </c>
      <c r="L56" s="5">
        <v>160</v>
      </c>
      <c r="M56" s="5">
        <v>139</v>
      </c>
    </row>
    <row r="57" spans="1:13" x14ac:dyDescent="0.25">
      <c r="A57" t="s">
        <v>4</v>
      </c>
      <c r="C57" s="5">
        <v>80</v>
      </c>
      <c r="D57" s="5">
        <v>14</v>
      </c>
      <c r="J57" t="s">
        <v>14</v>
      </c>
      <c r="L57" s="5">
        <v>200</v>
      </c>
      <c r="M57" s="5">
        <v>106</v>
      </c>
    </row>
    <row r="58" spans="1:13" x14ac:dyDescent="0.25">
      <c r="A58" t="s">
        <v>2</v>
      </c>
      <c r="C58" s="5">
        <v>60</v>
      </c>
      <c r="D58" s="5">
        <v>53</v>
      </c>
    </row>
    <row r="59" spans="1:13" x14ac:dyDescent="0.25">
      <c r="A59" t="s">
        <v>5</v>
      </c>
      <c r="C59" s="5">
        <v>200</v>
      </c>
      <c r="D59" s="5">
        <v>267</v>
      </c>
    </row>
  </sheetData>
  <sortState ref="A55:D58">
    <sortCondition ref="A55"/>
  </sortState>
  <pageMargins left="0.511811024" right="0.511811024" top="0.78740157499999996" bottom="0.78740157499999996" header="0.31496062000000002" footer="0.31496062000000002"/>
  <pageSetup paperSize="9" scale="6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Planilha1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Bruna Ferreira Martins</dc:creator>
  <cp:lastModifiedBy>michele.silveira</cp:lastModifiedBy>
  <cp:lastPrinted>2022-02-04T19:25:22Z</cp:lastPrinted>
  <dcterms:created xsi:type="dcterms:W3CDTF">2021-11-19T18:00:54Z</dcterms:created>
  <dcterms:modified xsi:type="dcterms:W3CDTF">2022-10-05T14:47:46Z</dcterms:modified>
</cp:coreProperties>
</file>