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APA\"/>
    </mc:Choice>
  </mc:AlternateContent>
  <bookViews>
    <workbookView xWindow="0" yWindow="0" windowWidth="20490" windowHeight="7755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B39" i="1"/>
</calcChain>
</file>

<file path=xl/sharedStrings.xml><?xml version="1.0" encoding="utf-8"?>
<sst xmlns="http://schemas.openxmlformats.org/spreadsheetml/2006/main" count="25" uniqueCount="25">
  <si>
    <t>Clínica médica</t>
  </si>
  <si>
    <t>Clinica cirúrgica</t>
  </si>
  <si>
    <t>Cirurgia Geral</t>
  </si>
  <si>
    <t>Ortopedia e traumatologia</t>
  </si>
  <si>
    <t>Cirurgia vascular</t>
  </si>
  <si>
    <t>TOTAL</t>
  </si>
  <si>
    <t>Realizado</t>
  </si>
  <si>
    <t>Tomografia computadorizada</t>
  </si>
  <si>
    <t>ANÁLISES CLÍNICAS</t>
  </si>
  <si>
    <t>TOMOGRAFIA</t>
  </si>
  <si>
    <t>ULTRASSONOGRAFIA</t>
  </si>
  <si>
    <t>ELETROCARDIOGRAMA</t>
  </si>
  <si>
    <t>Raio x</t>
  </si>
  <si>
    <t xml:space="preserve">Ultrassonografia/ Doppler </t>
  </si>
  <si>
    <t>Eletrocardiograma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</si>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</sst>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  <a:alpha val="90000"/>
                </a:schemeClr>
              </a:solidFill>
              <a:ln w="19050">
                <a:solidFill>
                  <a:schemeClr val="accent1">
                    <a:shade val="65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shade val="65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shade val="65000"/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1">
                  <a:tint val="65000"/>
                  <a:alpha val="90000"/>
                </a:schemeClr>
              </a:solidFill>
              <a:ln w="19050">
                <a:solidFill>
                  <a:schemeClr val="accent1">
                    <a:tint val="65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tint val="65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tint val="65000"/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shade val="65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shade val="65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shade val="6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tint val="65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tint val="65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tint val="65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Planilha1!$A$37:$A$39</c:f>
              <c:strCache>
                <c:ptCount val="3"/>
                <c:pt idx="0">
                  <c:v>Clínica médica</c:v>
                </c:pt>
                <c:pt idx="1">
                  <c:v>Clinica cirúrgica</c:v>
                </c:pt>
                <c:pt idx="2">
                  <c:v>Total</c:v>
                </c:pt>
              </c:strCache>
            </c:strRef>
          </c:cat>
          <c:val>
            <c:numRef>
              <c:f>Planilha1!$B$37:$B$39</c:f>
              <c:numCache>
                <c:formatCode>General</c:formatCode>
                <c:ptCount val="3"/>
                <c:pt idx="0">
                  <c:v>93</c:v>
                </c:pt>
                <c:pt idx="1">
                  <c:v>471</c:v>
                </c:pt>
                <c:pt idx="2">
                  <c:v>564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Planilha1!$C$56:$C$59</c:f>
              <c:numCache>
                <c:formatCode>General</c:formatCode>
                <c:ptCount val="4"/>
                <c:pt idx="0">
                  <c:v>60</c:v>
                </c:pt>
                <c:pt idx="1">
                  <c:v>80</c:v>
                </c:pt>
                <c:pt idx="2">
                  <c:v>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5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Ortopedia e traumatologia</c:v>
                </c:pt>
                <c:pt idx="1">
                  <c:v>Cirurgia vascular</c:v>
                </c:pt>
                <c:pt idx="2">
                  <c:v>Cirurgia Geral</c:v>
                </c:pt>
                <c:pt idx="3">
                  <c:v>TOTAL</c:v>
                </c:pt>
              </c:strCache>
            </c:strRef>
          </c:cat>
          <c:val>
            <c:numRef>
              <c:f>Planilha1!$D$56:$D$59</c:f>
              <c:numCache>
                <c:formatCode>General</c:formatCode>
                <c:ptCount val="4"/>
                <c:pt idx="0">
                  <c:v>200</c:v>
                </c:pt>
                <c:pt idx="1">
                  <c:v>14</c:v>
                </c:pt>
                <c:pt idx="2">
                  <c:v>53</c:v>
                </c:pt>
                <c:pt idx="3">
                  <c:v>267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4586656"/>
        <c:axId val="435728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Planilha1!$B$55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shade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Planilha1!$A$56:$A$59</c15:sqref>
                        </c15:formulaRef>
                      </c:ext>
                    </c:extLst>
                    <c:strCache>
                      <c:ptCount val="4"/>
                      <c:pt idx="0">
                        <c:v>Ortopedia e traumatologia</c:v>
                      </c:pt>
                      <c:pt idx="1">
                        <c:v>Cirurgia vascular</c:v>
                      </c:pt>
                      <c:pt idx="2">
                        <c:v>Cirurgia Geral</c:v>
                      </c:pt>
                      <c:pt idx="3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Planilha1!$B$56:$B$59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16458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5728888"/>
        <c:crosses val="autoZero"/>
        <c:auto val="1"/>
        <c:lblAlgn val="ctr"/>
        <c:lblOffset val="100"/>
        <c:noMultiLvlLbl val="0"/>
      </c:catAx>
      <c:valAx>
        <c:axId val="4357288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458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5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1008</c:v>
                </c:pt>
                <c:pt idx="1">
                  <c:v>207</c:v>
                </c:pt>
                <c:pt idx="2">
                  <c:v>1215</c:v>
                </c:pt>
              </c:numCache>
            </c:numRef>
          </c:val>
        </c:ser>
        <c:ser>
          <c:idx val="2"/>
          <c:order val="2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5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Planilha1!$J$18:$J$20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1056</c:v>
                </c:pt>
                <c:pt idx="1">
                  <c:v>80</c:v>
                </c:pt>
                <c:pt idx="2">
                  <c:v>1136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5730064"/>
        <c:axId val="4357269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shade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Planilha1!$K$18:$K$20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Planilha1!$N$17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>
                      <a:tint val="58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Planilha1!$J$18:$J$20</c15:sqref>
                        </c15:formulaRef>
                      </c:ext>
                    </c:extLst>
                    <c:strCache>
                      <c:ptCount val="3"/>
                      <c:pt idx="0">
                        <c:v>Consultas Médicas</c:v>
                      </c:pt>
                      <c:pt idx="1">
                        <c:v>Consultas Multidisciplinares</c:v>
                      </c:pt>
                      <c:pt idx="2">
                        <c:v>Total de Consultas Realizadas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Planilha1!$N$18:$N$20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43573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5726928"/>
        <c:crosses val="autoZero"/>
        <c:auto val="1"/>
        <c:lblAlgn val="ctr"/>
        <c:lblOffset val="100"/>
        <c:noMultiLvlLbl val="0"/>
      </c:catAx>
      <c:valAx>
        <c:axId val="435726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573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TOMOGRAFIA</c:v>
                </c:pt>
                <c:pt idx="1">
                  <c:v>ELETROCARDIOGRAMA</c:v>
                </c:pt>
                <c:pt idx="2">
                  <c:v>ULTRASSONOGRAFIA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0</c:v>
                </c:pt>
                <c:pt idx="1">
                  <c:v>163</c:v>
                </c:pt>
                <c:pt idx="2">
                  <c:v>440</c:v>
                </c:pt>
                <c:pt idx="3" formatCode="#,##0">
                  <c:v>2261</c:v>
                </c:pt>
                <c:pt idx="4" formatCode="#,##0">
                  <c:v>15082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5723792"/>
        <c:axId val="435726144"/>
      </c:barChart>
      <c:catAx>
        <c:axId val="43572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5726144"/>
        <c:crosses val="autoZero"/>
        <c:auto val="1"/>
        <c:lblAlgn val="ctr"/>
        <c:lblOffset val="100"/>
        <c:noMultiLvlLbl val="0"/>
      </c:catAx>
      <c:valAx>
        <c:axId val="435726144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572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Planilha1!$L$53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1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0</c:v>
                </c:pt>
                <c:pt idx="1">
                  <c:v>208</c:v>
                </c:pt>
                <c:pt idx="2">
                  <c:v>139</c:v>
                </c:pt>
                <c:pt idx="3">
                  <c:v>106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35729672"/>
        <c:axId val="435725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Planilha1!$K$53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tint val="65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Planilha1!$J$54:$J$57</c15:sqref>
                        </c15:formulaRef>
                      </c:ext>
                    </c:extLst>
                    <c:strCache>
                      <c:ptCount val="4"/>
                      <c:pt idx="0">
                        <c:v>Tomografia computadorizada</c:v>
                      </c:pt>
                      <c:pt idx="1">
                        <c:v>Raio x</c:v>
                      </c:pt>
                      <c:pt idx="2">
                        <c:v>Ultrassonografia/ Doppler </c:v>
                      </c:pt>
                      <c:pt idx="3">
                        <c:v>Eletrocardiograma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Planilha1!$K$54:$K$57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BarSeries>
          </c:ext>
        </c:extLst>
      </c:barChart>
      <c:catAx>
        <c:axId val="435729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5725360"/>
        <c:crosses val="autoZero"/>
        <c:auto val="1"/>
        <c:lblAlgn val="ctr"/>
        <c:lblOffset val="100"/>
        <c:noMultiLvlLbl val="0"/>
      </c:catAx>
      <c:valAx>
        <c:axId val="4357253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572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312026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312026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MARÇO/2022</a:t>
          </a:r>
        </a:p>
      </xdr:txBody>
    </xdr:sp>
    <xdr:clientData/>
  </xdr:oneCellAnchor>
  <xdr:oneCellAnchor>
    <xdr:from>
      <xdr:col>8</xdr:col>
      <xdr:colOff>349250</xdr:colOff>
      <xdr:row>0</xdr:row>
      <xdr:rowOff>61534</xdr:rowOff>
    </xdr:from>
    <xdr:ext cx="388794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947833" y="61534"/>
          <a:ext cx="388794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</xdr:colOff>
      <xdr:row>3</xdr:row>
      <xdr:rowOff>150643</xdr:rowOff>
    </xdr:from>
    <xdr:ext cx="4296832" cy="3442609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722143"/>
          <a:ext cx="4296832" cy="34426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20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2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7º Termo Aditivo ao Contrato de Gestão 096/2016 - SES/GO, celebrado com o Estado de Goiás, com vigencia até o dia 24 de maio de 2022, pelas disposições da Lei Estadual nº 15.503/205 e suas alterações.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405432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0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43543</xdr:colOff>
      <xdr:row>32</xdr:row>
      <xdr:rowOff>134258</xdr:rowOff>
    </xdr:from>
    <xdr:ext cx="4158039" cy="405432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3" y="6230258"/>
          <a:ext cx="415803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4265082" cy="62344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4265082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do Hospital Estadual de Aparecida de Goiânia, em março de 2022, é de 527 saídas e foram realizadas 564 saídas.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161172</xdr:rowOff>
    </xdr:from>
    <xdr:ext cx="4212167" cy="374141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686172"/>
          <a:ext cx="421216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163888</xdr:rowOff>
    </xdr:from>
    <xdr:ext cx="4201582" cy="446404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65388"/>
          <a:ext cx="420158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 de março 267 cirurgias programadas, frente as 200 contratadas. 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123214" y="2075240"/>
          <a:ext cx="358170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março de 2022, 2.385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688139" cy="387286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133194" y="2677281"/>
          <a:ext cx="3688139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508000</xdr:colOff>
      <xdr:row>26</xdr:row>
      <xdr:rowOff>27970</xdr:rowOff>
    </xdr:from>
    <xdr:ext cx="3788834" cy="623440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6106583" y="4980970"/>
          <a:ext cx="3788834" cy="623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1.136 atendimentos por mês, e a quantidade de atendimentos realizados foram 1.215.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529167</xdr:colOff>
      <xdr:row>7</xdr:row>
      <xdr:rowOff>113242</xdr:rowOff>
    </xdr:from>
    <xdr:to>
      <xdr:col>13</xdr:col>
      <xdr:colOff>582083</xdr:colOff>
      <xdr:row>10</xdr:row>
      <xdr:rowOff>103717</xdr:rowOff>
    </xdr:to>
    <xdr:pic>
      <xdr:nvPicPr>
        <xdr:cNvPr id="35" name="Imagem 34">
          <a:extLst>
            <a:ext uri="{FF2B5EF4-FFF2-40B4-BE49-F238E27FC236}">
              <a16:creationId xmlns=""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547" t="43365" r="17706" b="48952"/>
        <a:stretch/>
      </xdr:blipFill>
      <xdr:spPr>
        <a:xfrm>
          <a:off x="6064250" y="1446742"/>
          <a:ext cx="3661833" cy="561975"/>
        </a:xfrm>
        <a:prstGeom prst="rect">
          <a:avLst/>
        </a:prstGeom>
      </xdr:spPr>
    </xdr:pic>
    <xdr:clientData/>
  </xdr:twoCellAnchor>
  <xdr:twoCellAnchor>
    <xdr:from>
      <xdr:col>8</xdr:col>
      <xdr:colOff>391584</xdr:colOff>
      <xdr:row>44</xdr:row>
      <xdr:rowOff>127529</xdr:rowOff>
    </xdr:from>
    <xdr:to>
      <xdr:col>14</xdr:col>
      <xdr:colOff>137584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990167" y="8509529"/>
          <a:ext cx="3968750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17.946 serviços de apoio diagnóstico e terapêutico interno. </a:t>
          </a:r>
          <a:endParaRPr lang="pt-BR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180667" y="9248775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211668</xdr:colOff>
      <xdr:row>64</xdr:row>
      <xdr:rowOff>101070</xdr:rowOff>
    </xdr:from>
    <xdr:to>
      <xdr:col>14</xdr:col>
      <xdr:colOff>201084</xdr:colOff>
      <xdr:row>67</xdr:row>
      <xdr:rowOff>42333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810251" y="12293070"/>
          <a:ext cx="4212166" cy="512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cerca de março de 2022, 453 serviços de apoio diagnóstico e terapeutico externo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52917</xdr:colOff>
      <xdr:row>23</xdr:row>
      <xdr:rowOff>84668</xdr:rowOff>
    </xdr:from>
    <xdr:to>
      <xdr:col>6</xdr:col>
      <xdr:colOff>116416</xdr:colOff>
      <xdr:row>32</xdr:row>
      <xdr:rowOff>10583</xdr:rowOff>
    </xdr:to>
    <xdr:pic>
      <xdr:nvPicPr>
        <xdr:cNvPr id="11" name="Imagem 10">
          <a:extLst>
            <a:ext uri="{FF2B5EF4-FFF2-40B4-BE49-F238E27FC236}">
              <a16:creationId xmlns="" xmlns:a16="http://schemas.microsoft.com/office/drawing/2014/main" id="{4D3B95FC-AD8E-4817-BEAF-F3F8655D63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392" t="33135" r="30445" b="44437"/>
        <a:stretch/>
      </xdr:blipFill>
      <xdr:spPr>
        <a:xfrm>
          <a:off x="52917" y="4466168"/>
          <a:ext cx="4434416" cy="16404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95250</xdr:rowOff>
    </xdr:from>
    <xdr:to>
      <xdr:col>5</xdr:col>
      <xdr:colOff>486833</xdr:colOff>
      <xdr:row>45</xdr:row>
      <xdr:rowOff>169334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52</xdr:row>
      <xdr:rowOff>148167</xdr:rowOff>
    </xdr:from>
    <xdr:to>
      <xdr:col>5</xdr:col>
      <xdr:colOff>391584</xdr:colOff>
      <xdr:row>63</xdr:row>
      <xdr:rowOff>179917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518583</xdr:colOff>
      <xdr:row>15</xdr:row>
      <xdr:rowOff>169333</xdr:rowOff>
    </xdr:from>
    <xdr:to>
      <xdr:col>14</xdr:col>
      <xdr:colOff>52916</xdr:colOff>
      <xdr:row>26</xdr:row>
      <xdr:rowOff>0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8</xdr:col>
      <xdr:colOff>444501</xdr:colOff>
      <xdr:row>33</xdr:row>
      <xdr:rowOff>148167</xdr:rowOff>
    </xdr:from>
    <xdr:to>
      <xdr:col>14</xdr:col>
      <xdr:colOff>116417</xdr:colOff>
      <xdr:row>44</xdr:row>
      <xdr:rowOff>149223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328084</xdr:colOff>
      <xdr:row>52</xdr:row>
      <xdr:rowOff>10582</xdr:rowOff>
    </xdr:from>
    <xdr:to>
      <xdr:col>14</xdr:col>
      <xdr:colOff>137584</xdr:colOff>
      <xdr:row>64</xdr:row>
      <xdr:rowOff>74083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GridLines="0" tabSelected="1" zoomScale="90" zoomScaleNormal="90" workbookViewId="0">
      <selection activeCell="G45" sqref="G45"/>
    </sheetView>
  </sheetViews>
  <sheetFormatPr defaultRowHeight="15" x14ac:dyDescent="0.25"/>
  <cols>
    <col min="1" max="1" width="18.5703125" bestFit="1" customWidth="1"/>
    <col min="2" max="2" width="6.85546875" customWidth="1"/>
    <col min="3" max="3" width="12.5703125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7" spans="10:13" x14ac:dyDescent="0.25">
      <c r="L17" t="s">
        <v>6</v>
      </c>
      <c r="M17" t="s">
        <v>21</v>
      </c>
    </row>
    <row r="18" spans="10:13" x14ac:dyDescent="0.25">
      <c r="J18" t="s">
        <v>18</v>
      </c>
      <c r="L18">
        <v>1008</v>
      </c>
      <c r="M18">
        <v>1056</v>
      </c>
    </row>
    <row r="19" spans="10:13" x14ac:dyDescent="0.25">
      <c r="J19" t="s">
        <v>19</v>
      </c>
      <c r="L19">
        <v>207</v>
      </c>
      <c r="M19">
        <v>80</v>
      </c>
    </row>
    <row r="20" spans="10:13" x14ac:dyDescent="0.25">
      <c r="J20" t="s">
        <v>20</v>
      </c>
      <c r="L20">
        <f>SUM(L18:L19)</f>
        <v>1215</v>
      </c>
      <c r="M20">
        <v>1136</v>
      </c>
    </row>
    <row r="36" spans="1:12" x14ac:dyDescent="0.25">
      <c r="K36" s="6"/>
      <c r="L36" s="7"/>
    </row>
    <row r="37" spans="1:12" x14ac:dyDescent="0.25">
      <c r="A37" t="s">
        <v>0</v>
      </c>
      <c r="B37">
        <v>93</v>
      </c>
      <c r="J37" s="6" t="s">
        <v>9</v>
      </c>
      <c r="K37" s="7">
        <v>0</v>
      </c>
    </row>
    <row r="38" spans="1:12" x14ac:dyDescent="0.25">
      <c r="A38" t="s">
        <v>1</v>
      </c>
      <c r="B38">
        <v>471</v>
      </c>
      <c r="J38" s="6" t="s">
        <v>11</v>
      </c>
      <c r="K38" s="7">
        <v>163</v>
      </c>
    </row>
    <row r="39" spans="1:12" x14ac:dyDescent="0.25">
      <c r="A39" t="s">
        <v>15</v>
      </c>
      <c r="B39">
        <f>SUM(B37:B38)</f>
        <v>564</v>
      </c>
      <c r="J39" s="6" t="s">
        <v>10</v>
      </c>
      <c r="K39" s="7">
        <v>440</v>
      </c>
    </row>
    <row r="40" spans="1:12" x14ac:dyDescent="0.25">
      <c r="J40" s="6" t="s">
        <v>22</v>
      </c>
      <c r="K40" s="8">
        <v>2261</v>
      </c>
    </row>
    <row r="41" spans="1:12" x14ac:dyDescent="0.25">
      <c r="J41" s="6" t="s">
        <v>8</v>
      </c>
      <c r="K41" s="8">
        <v>15082</v>
      </c>
    </row>
    <row r="53" spans="1:13" x14ac:dyDescent="0.25">
      <c r="L53" s="5" t="s">
        <v>23</v>
      </c>
      <c r="M53" s="5" t="s">
        <v>24</v>
      </c>
    </row>
    <row r="54" spans="1:13" x14ac:dyDescent="0.25">
      <c r="J54" t="s">
        <v>7</v>
      </c>
      <c r="L54" s="5">
        <v>800</v>
      </c>
      <c r="M54" s="5">
        <v>0</v>
      </c>
    </row>
    <row r="55" spans="1:13" x14ac:dyDescent="0.25">
      <c r="C55" s="5" t="s">
        <v>16</v>
      </c>
      <c r="D55" s="5" t="s">
        <v>17</v>
      </c>
      <c r="J55" t="s">
        <v>12</v>
      </c>
      <c r="L55" s="5">
        <v>250</v>
      </c>
      <c r="M55" s="5">
        <v>208</v>
      </c>
    </row>
    <row r="56" spans="1:13" x14ac:dyDescent="0.25">
      <c r="A56" t="s">
        <v>3</v>
      </c>
      <c r="C56" s="5">
        <v>60</v>
      </c>
      <c r="D56" s="5">
        <v>200</v>
      </c>
      <c r="J56" t="s">
        <v>13</v>
      </c>
      <c r="L56" s="5">
        <v>160</v>
      </c>
      <c r="M56" s="5">
        <v>139</v>
      </c>
    </row>
    <row r="57" spans="1:13" x14ac:dyDescent="0.25">
      <c r="A57" t="s">
        <v>4</v>
      </c>
      <c r="C57" s="5">
        <v>80</v>
      </c>
      <c r="D57" s="5">
        <v>14</v>
      </c>
      <c r="J57" t="s">
        <v>14</v>
      </c>
      <c r="L57" s="5">
        <v>200</v>
      </c>
      <c r="M57" s="5">
        <v>106</v>
      </c>
    </row>
    <row r="58" spans="1:13" x14ac:dyDescent="0.25">
      <c r="A58" t="s">
        <v>2</v>
      </c>
      <c r="C58" s="5">
        <v>60</v>
      </c>
      <c r="D58" s="5">
        <v>53</v>
      </c>
    </row>
    <row r="59" spans="1:13" x14ac:dyDescent="0.25">
      <c r="A59" t="s">
        <v>5</v>
      </c>
      <c r="C59" s="5">
        <v>200</v>
      </c>
      <c r="D59" s="5">
        <v>267</v>
      </c>
    </row>
  </sheetData>
  <sortState ref="A55:D58">
    <sortCondition ref="A55"/>
  </sortState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2022-02-04T19:25:22Z</cp:lastPrinted>
  <dcterms:created xsi:type="dcterms:W3CDTF">2021-11-19T18:00:54Z</dcterms:created>
  <dcterms:modified xsi:type="dcterms:W3CDTF">2022-10-05T14:47:46Z</dcterms:modified>
</cp:coreProperties>
</file>