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16815" windowHeight="7755"/>
  </bookViews>
  <sheets>
    <sheet name="Planilha1" sheetId="1" r:id="rId1"/>
  </sheets>
  <definedNames>
    <definedName name="_xlnm.Print_Area" localSheetId="0">Planilha1!$A$1:$Q$68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20" i="1" l="1"/>
  <c r="L20" i="1"/>
  <c r="B39" i="1" l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<sst xmlns="http://schemas.openxmlformats.org/spreadsheetml/2006/main" count="25" uniqueCount="25">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</sst>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6.8527020016841494E-2"/>
                  <c:y val="5.6603802212716499E-2"/>
                </c:manualLayout>
              </c:layout>
              <c:tx>
                <c:rich>
                  <a:bodyPr/>
                  <a:lstStyle/>
                  <a:p>
                    <a:fld id="{3FA01E3F-C8E7-43A8-A2AE-E779F1DD7C0D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  <a:fld id="{8BD264E5-AA62-4D19-BAF0-7A2C6FF7EBB0}" type="VALUE">
                      <a:rPr lang="en-US" b="1" u="sng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A1E06DB-3DF9-427F-9F5C-C2A8C8E6334A}" type="CATEGORYNAME">
                      <a:rPr lang="en-US"/>
                      <a:pPr/>
                      <a:t>[NOME DA CATEGORIA]</a:t>
                    </a:fld>
                    <a:r>
                      <a:rPr lang="en-US" baseline="0"/>
                      <a:t>; </a:t>
                    </a:r>
                    <a:fld id="{2348F1F9-1D64-4A8D-9E4C-C160F4D0BA4B}" type="VALUE">
                      <a:rPr lang="en-US" b="1" u="sng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6737B9-C974-4256-A24A-17CB37DB169C}" type="CATEGORYNAME">
                      <a:rPr lang="en-US" b="1" u="sng"/>
                      <a:pPr/>
                      <a:t>[NOME DA CATEGORIA]</a:t>
                    </a:fld>
                    <a:r>
                      <a:rPr lang="en-US" b="1" u="sng" baseline="0"/>
                      <a:t>; </a:t>
                    </a:r>
                    <a:fld id="{871415E3-8504-427D-9B5F-633A5881670A}" type="VALUE">
                      <a:rPr lang="en-US" b="1" u="sng" baseline="0"/>
                      <a:pPr/>
                      <a:t>[VALOR]</a:t>
                    </a:fld>
                    <a:endParaRPr lang="en-US" b="1" u="sng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94</c:v>
                </c:pt>
                <c:pt idx="1">
                  <c:v>516</c:v>
                </c:pt>
                <c:pt idx="2">
                  <c:v>610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5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172</c:v>
                </c:pt>
                <c:pt idx="1">
                  <c:v>29</c:v>
                </c:pt>
                <c:pt idx="2">
                  <c:v>46</c:v>
                </c:pt>
                <c:pt idx="3">
                  <c:v>247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3873504"/>
        <c:axId val="493874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Planilha1!$A$56:$A$59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938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3874288"/>
        <c:crosses val="autoZero"/>
        <c:auto val="1"/>
        <c:lblAlgn val="ctr"/>
        <c:lblOffset val="100"/>
        <c:noMultiLvlLbl val="0"/>
      </c:catAx>
      <c:valAx>
        <c:axId val="493874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387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1095</c:v>
                </c:pt>
                <c:pt idx="1">
                  <c:v>186</c:v>
                </c:pt>
                <c:pt idx="2">
                  <c:v>1281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5254048"/>
        <c:axId val="495248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952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5248952"/>
        <c:crosses val="autoZero"/>
        <c:auto val="1"/>
        <c:lblAlgn val="ctr"/>
        <c:lblOffset val="100"/>
        <c:noMultiLvlLbl val="0"/>
      </c:catAx>
      <c:valAx>
        <c:axId val="495248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52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164</c:v>
                </c:pt>
                <c:pt idx="1">
                  <c:v>196</c:v>
                </c:pt>
                <c:pt idx="2">
                  <c:v>1105</c:v>
                </c:pt>
                <c:pt idx="3" formatCode="#,##0">
                  <c:v>2213</c:v>
                </c:pt>
                <c:pt idx="4" formatCode="#,##0">
                  <c:v>16047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495228064"/>
        <c:axId val="495228456"/>
      </c:barChart>
      <c:catAx>
        <c:axId val="495228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5228456"/>
        <c:crosses val="autoZero"/>
        <c:auto val="1"/>
        <c:lblAlgn val="ctr"/>
        <c:lblOffset val="100"/>
        <c:noMultiLvlLbl val="0"/>
      </c:catAx>
      <c:valAx>
        <c:axId val="495228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522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117</c:v>
                </c:pt>
                <c:pt idx="1">
                  <c:v>71</c:v>
                </c:pt>
                <c:pt idx="2">
                  <c:v>36</c:v>
                </c:pt>
                <c:pt idx="3">
                  <c:v>127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95248560"/>
        <c:axId val="4952513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9524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5251304"/>
        <c:crosses val="autoZero"/>
        <c:auto val="1"/>
        <c:lblAlgn val="ctr"/>
        <c:lblOffset val="100"/>
        <c:noMultiLvlLbl val="0"/>
      </c:catAx>
      <c:valAx>
        <c:axId val="4952513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9524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541448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54144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OUTUBRO/2022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67451</xdr:rowOff>
    </xdr:from>
    <xdr:ext cx="4328582" cy="33918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638951"/>
          <a:ext cx="4328582" cy="3391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8º Termo Aditivo ao Contrato de Gestão 096/2016 - SES/GO, celebrado com o Estado de Goiás, com vigencia até o dia 21 de setembro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43543</xdr:colOff>
      <xdr:row>32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148918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outubro de 2022, é de 527 saídas e foram realizadas 610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138083" cy="35779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138083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PROGRAMADAS </a:t>
          </a:r>
          <a:endParaRPr lang="pt-BR" sz="1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64</xdr:row>
      <xdr:rowOff>52916</xdr:rowOff>
    </xdr:from>
    <xdr:ext cx="4455582" cy="476251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244916"/>
          <a:ext cx="4455582" cy="4762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outubro 247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782786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123214" y="2075240"/>
          <a:ext cx="378278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outubro de 2022, o total de 1.941 atendimentos 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158750</xdr:colOff>
      <xdr:row>26</xdr:row>
      <xdr:rowOff>27970</xdr:rowOff>
    </xdr:from>
    <xdr:ext cx="4328584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757333" y="4980970"/>
          <a:ext cx="432858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1.281.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=""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7</xdr:col>
      <xdr:colOff>603250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588000" y="8509529"/>
          <a:ext cx="4370917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19.725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518584</xdr:colOff>
      <xdr:row>63</xdr:row>
      <xdr:rowOff>105833</xdr:rowOff>
    </xdr:from>
    <xdr:to>
      <xdr:col>15</xdr:col>
      <xdr:colOff>0</xdr:colOff>
      <xdr:row>67</xdr:row>
      <xdr:rowOff>137583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503334" y="12107333"/>
          <a:ext cx="4561416" cy="793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cerca 351 serviços de apoio diagnóstico e terapeutico externo. Destacamos que a agenda externa é disponibilizada, porém há um alto número de absenteísmo.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10583</xdr:colOff>
      <xdr:row>23</xdr:row>
      <xdr:rowOff>84668</xdr:rowOff>
    </xdr:from>
    <xdr:to>
      <xdr:col>6</xdr:col>
      <xdr:colOff>74082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10583" y="4466168"/>
          <a:ext cx="4434416" cy="1640415"/>
        </a:xfrm>
        <a:prstGeom prst="rect">
          <a:avLst/>
        </a:prstGeom>
      </xdr:spPr>
    </xdr:pic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35</xdr:row>
      <xdr:rowOff>169333</xdr:rowOff>
    </xdr:from>
    <xdr:to>
      <xdr:col>6</xdr:col>
      <xdr:colOff>169334</xdr:colOff>
      <xdr:row>45</xdr:row>
      <xdr:rowOff>95250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179917</xdr:rowOff>
    </xdr:from>
    <xdr:to>
      <xdr:col>6</xdr:col>
      <xdr:colOff>137583</xdr:colOff>
      <xdr:row>64</xdr:row>
      <xdr:rowOff>1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201084</xdr:colOff>
      <xdr:row>15</xdr:row>
      <xdr:rowOff>179917</xdr:rowOff>
    </xdr:from>
    <xdr:to>
      <xdr:col>14</xdr:col>
      <xdr:colOff>52917</xdr:colOff>
      <xdr:row>25</xdr:row>
      <xdr:rowOff>179917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127001</xdr:colOff>
      <xdr:row>33</xdr:row>
      <xdr:rowOff>21167</xdr:rowOff>
    </xdr:from>
    <xdr:to>
      <xdr:col>14</xdr:col>
      <xdr:colOff>10585</xdr:colOff>
      <xdr:row>43</xdr:row>
      <xdr:rowOff>179917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74083</xdr:colOff>
      <xdr:row>51</xdr:row>
      <xdr:rowOff>63500</xdr:rowOff>
    </xdr:from>
    <xdr:to>
      <xdr:col>14</xdr:col>
      <xdr:colOff>63500</xdr:colOff>
      <xdr:row>63</xdr:row>
      <xdr:rowOff>84667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view="pageBreakPreview" zoomScale="90" zoomScaleNormal="100" zoomScaleSheetLayoutView="90" workbookViewId="0">
      <selection activeCell="H15" sqref="H15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  <col min="14" max="14" width="9.7109375" customWidth="1"/>
    <col min="15" max="15" width="3.140625" customWidth="1"/>
    <col min="16" max="17" width="0" hidden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20</v>
      </c>
    </row>
    <row r="18" spans="10:13" x14ac:dyDescent="0.25">
      <c r="J18" t="s">
        <v>17</v>
      </c>
      <c r="L18">
        <v>1095</v>
      </c>
      <c r="M18">
        <v>1056</v>
      </c>
    </row>
    <row r="19" spans="10:13" x14ac:dyDescent="0.25">
      <c r="J19" t="s">
        <v>18</v>
      </c>
      <c r="L19">
        <v>186</v>
      </c>
      <c r="M19">
        <v>80</v>
      </c>
    </row>
    <row r="20" spans="10:13" x14ac:dyDescent="0.25">
      <c r="J20" t="s">
        <v>19</v>
      </c>
      <c r="L20">
        <f>SUM(L18:L19)</f>
        <v>1281</v>
      </c>
      <c r="M20">
        <f>SUM(M18:M19)</f>
        <v>1136</v>
      </c>
    </row>
    <row r="36" spans="1:12" x14ac:dyDescent="0.25">
      <c r="J36" s="6"/>
      <c r="K36" s="7"/>
      <c r="L36" s="7"/>
    </row>
    <row r="37" spans="1:12" x14ac:dyDescent="0.25">
      <c r="A37" t="s">
        <v>0</v>
      </c>
      <c r="B37">
        <v>94</v>
      </c>
      <c r="J37" s="6" t="s">
        <v>10</v>
      </c>
      <c r="K37" s="7">
        <v>164</v>
      </c>
    </row>
    <row r="38" spans="1:12" x14ac:dyDescent="0.25">
      <c r="A38" t="s">
        <v>1</v>
      </c>
      <c r="B38">
        <v>516</v>
      </c>
      <c r="J38" s="6" t="s">
        <v>9</v>
      </c>
      <c r="K38" s="7">
        <v>196</v>
      </c>
    </row>
    <row r="39" spans="1:12" x14ac:dyDescent="0.25">
      <c r="A39" t="s">
        <v>14</v>
      </c>
      <c r="B39">
        <f>SUM(B37:B38)</f>
        <v>610</v>
      </c>
      <c r="J39" s="6" t="s">
        <v>24</v>
      </c>
      <c r="K39" s="7">
        <v>1105</v>
      </c>
    </row>
    <row r="40" spans="1:12" x14ac:dyDescent="0.25">
      <c r="J40" s="6" t="s">
        <v>21</v>
      </c>
      <c r="K40" s="8">
        <v>2213</v>
      </c>
    </row>
    <row r="41" spans="1:12" x14ac:dyDescent="0.25">
      <c r="J41" s="6" t="s">
        <v>8</v>
      </c>
      <c r="K41" s="8">
        <v>16047</v>
      </c>
    </row>
    <row r="53" spans="1:13" x14ac:dyDescent="0.25">
      <c r="L53" s="5" t="s">
        <v>22</v>
      </c>
      <c r="M53" s="5" t="s">
        <v>23</v>
      </c>
    </row>
    <row r="54" spans="1:13" x14ac:dyDescent="0.25">
      <c r="J54" t="s">
        <v>7</v>
      </c>
      <c r="L54" s="5">
        <v>800</v>
      </c>
      <c r="M54" s="5">
        <v>117</v>
      </c>
    </row>
    <row r="55" spans="1:13" x14ac:dyDescent="0.25">
      <c r="C55" s="5" t="s">
        <v>15</v>
      </c>
      <c r="D55" s="5" t="s">
        <v>16</v>
      </c>
      <c r="J55" t="s">
        <v>11</v>
      </c>
      <c r="L55" s="5">
        <v>250</v>
      </c>
      <c r="M55" s="5">
        <v>71</v>
      </c>
    </row>
    <row r="56" spans="1:13" x14ac:dyDescent="0.25">
      <c r="A56" t="s">
        <v>3</v>
      </c>
      <c r="C56" s="5">
        <v>60</v>
      </c>
      <c r="D56" s="5">
        <v>172</v>
      </c>
      <c r="J56" t="s">
        <v>12</v>
      </c>
      <c r="L56" s="5">
        <v>160</v>
      </c>
      <c r="M56" s="5">
        <v>36</v>
      </c>
    </row>
    <row r="57" spans="1:13" x14ac:dyDescent="0.25">
      <c r="A57" t="s">
        <v>4</v>
      </c>
      <c r="C57" s="5">
        <v>80</v>
      </c>
      <c r="D57" s="5">
        <v>29</v>
      </c>
      <c r="J57" t="s">
        <v>13</v>
      </c>
      <c r="L57" s="5">
        <v>200</v>
      </c>
      <c r="M57" s="5">
        <v>127</v>
      </c>
    </row>
    <row r="58" spans="1:13" x14ac:dyDescent="0.25">
      <c r="A58" t="s">
        <v>2</v>
      </c>
      <c r="C58" s="5">
        <v>60</v>
      </c>
      <c r="D58" s="5">
        <v>46</v>
      </c>
    </row>
    <row r="59" spans="1:13" x14ac:dyDescent="0.25">
      <c r="A59" t="s">
        <v>5</v>
      </c>
      <c r="C59" s="5">
        <v>200</v>
      </c>
      <c r="D59" s="5">
        <f>SUM(D56:D58)</f>
        <v>247</v>
      </c>
    </row>
  </sheetData>
  <sortState ref="A55:D58">
    <sortCondition ref="A55"/>
  </sortState>
  <pageMargins left="3.937007874015748E-2" right="3.937007874015748E-2" top="0.35433070866141736" bottom="0.55118110236220474" header="0.11811023622047245" footer="0.11811023622047245"/>
  <pageSetup paperSize="9" scale="69" orientation="portrait" r:id="rId1"/>
  <colBreaks count="1" manualBreakCount="1">
    <brk id="15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2022-11-22T18:58:15Z</cp:lastPrinted>
  <dcterms:created xsi:type="dcterms:W3CDTF">2021-11-19T18:00:54Z</dcterms:created>
  <dcterms:modified xsi:type="dcterms:W3CDTF">2022-11-22T19:03:11Z</dcterms:modified>
</cp:coreProperties>
</file>