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20" i="1" l="1"/>
  <c r="L20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<sst xmlns="http://schemas.openxmlformats.org/spreadsheetml/2006/main" count="25" uniqueCount="25">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</sst>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75</c:v>
                </c:pt>
                <c:pt idx="1">
                  <c:v>435</c:v>
                </c:pt>
                <c:pt idx="2">
                  <c:v>510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47</c:v>
                </c:pt>
                <c:pt idx="1">
                  <c:v>3</c:v>
                </c:pt>
                <c:pt idx="2">
                  <c:v>0</c:v>
                </c:pt>
                <c:pt idx="3">
                  <c:v>50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9053888"/>
        <c:axId val="589056632"/>
      </c:barChart>
      <c:catAx>
        <c:axId val="5890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056632"/>
        <c:crosses val="autoZero"/>
        <c:auto val="1"/>
        <c:lblAlgn val="ctr"/>
        <c:lblOffset val="100"/>
        <c:noMultiLvlLbl val="0"/>
      </c:catAx>
      <c:valAx>
        <c:axId val="589056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90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1046</c:v>
                </c:pt>
                <c:pt idx="1">
                  <c:v>140</c:v>
                </c:pt>
                <c:pt idx="2">
                  <c:v>1186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9054280"/>
        <c:axId val="434278768"/>
      </c:barChart>
      <c:catAx>
        <c:axId val="58905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278768"/>
        <c:crosses val="autoZero"/>
        <c:auto val="1"/>
        <c:lblAlgn val="ctr"/>
        <c:lblOffset val="100"/>
        <c:noMultiLvlLbl val="0"/>
      </c:catAx>
      <c:valAx>
        <c:axId val="4342787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905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150</c:v>
                </c:pt>
                <c:pt idx="1">
                  <c:v>198</c:v>
                </c:pt>
                <c:pt idx="2">
                  <c:v>1060</c:v>
                </c:pt>
                <c:pt idx="3" formatCode="#,##0">
                  <c:v>2124</c:v>
                </c:pt>
                <c:pt idx="4" formatCode="#,##0">
                  <c:v>14812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4279552"/>
        <c:axId val="434278376"/>
      </c:barChart>
      <c:catAx>
        <c:axId val="434279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278376"/>
        <c:crosses val="autoZero"/>
        <c:auto val="1"/>
        <c:lblAlgn val="ctr"/>
        <c:lblOffset val="100"/>
        <c:noMultiLvlLbl val="0"/>
      </c:catAx>
      <c:valAx>
        <c:axId val="43427837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427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85</c:v>
                </c:pt>
                <c:pt idx="1">
                  <c:v>67</c:v>
                </c:pt>
                <c:pt idx="2">
                  <c:v>46</c:v>
                </c:pt>
                <c:pt idx="3">
                  <c:v>129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4280336"/>
        <c:axId val="434277200"/>
      </c:barChart>
      <c:catAx>
        <c:axId val="43428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277200"/>
        <c:crosses val="autoZero"/>
        <c:auto val="1"/>
        <c:lblAlgn val="ctr"/>
        <c:lblOffset val="100"/>
        <c:noMultiLvlLbl val="0"/>
      </c:catAx>
      <c:valAx>
        <c:axId val="434277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428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691232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69123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8º Termo Aditivo ao Contrato de Gestão 096/2016 - SES/GO, celebrado com o Estado de Goiás, com vigencia até o dia 21 de setembro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novembro de 2022, é de 527 saídas e foram realizadas 510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371975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44916"/>
          <a:ext cx="437197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novembro 50 cirurgias  eletivas, frente as 200 contratadas e 386 de urgência e emergência, totalizando 436 cirurgias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209550</xdr:colOff>
      <xdr:row>10</xdr:row>
      <xdr:rowOff>170240</xdr:rowOff>
    </xdr:from>
    <xdr:ext cx="4097867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514975" y="2075240"/>
          <a:ext cx="409786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novembro de 2022, o total de 1.898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314325</xdr:colOff>
      <xdr:row>26</xdr:row>
      <xdr:rowOff>27970</xdr:rowOff>
    </xdr:from>
    <xdr:ext cx="4248150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86375" y="4980970"/>
          <a:ext cx="424815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1.186.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505883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18.344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190500</xdr:colOff>
      <xdr:row>63</xdr:row>
      <xdr:rowOff>105833</xdr:rowOff>
    </xdr:from>
    <xdr:to>
      <xdr:col>14</xdr:col>
      <xdr:colOff>0</xdr:colOff>
      <xdr:row>67</xdr:row>
      <xdr:rowOff>137583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162550" y="12107333"/>
          <a:ext cx="4448175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327 serviços de apoio diagnóstico e terapêutico externo. Destacamos que a agenda externa é disponibilizada, porém há uma </a:t>
          </a:r>
          <a:r>
            <a:rPr lang="pt-BR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baixa oferta de pacientes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pela Parceira e alto número de absenteísmo. 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9524</xdr:colOff>
      <xdr:row>35</xdr:row>
      <xdr:rowOff>147638</xdr:rowOff>
    </xdr:from>
    <xdr:to>
      <xdr:col>5</xdr:col>
      <xdr:colOff>600075</xdr:colOff>
      <xdr:row>46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53</xdr:row>
      <xdr:rowOff>171450</xdr:rowOff>
    </xdr:from>
    <xdr:to>
      <xdr:col>5</xdr:col>
      <xdr:colOff>438150</xdr:colOff>
      <xdr:row>63</xdr:row>
      <xdr:rowOff>161924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104775</xdr:colOff>
      <xdr:row>15</xdr:row>
      <xdr:rowOff>152401</xdr:rowOff>
    </xdr:from>
    <xdr:to>
      <xdr:col>13</xdr:col>
      <xdr:colOff>581024</xdr:colOff>
      <xdr:row>26</xdr:row>
      <xdr:rowOff>9525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114300</xdr:colOff>
      <xdr:row>33</xdr:row>
      <xdr:rowOff>14288</xdr:rowOff>
    </xdr:from>
    <xdr:to>
      <xdr:col>13</xdr:col>
      <xdr:colOff>542925</xdr:colOff>
      <xdr:row>44</xdr:row>
      <xdr:rowOff>28576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51</xdr:row>
      <xdr:rowOff>52388</xdr:rowOff>
    </xdr:from>
    <xdr:to>
      <xdr:col>13</xdr:col>
      <xdr:colOff>561975</xdr:colOff>
      <xdr:row>63</xdr:row>
      <xdr:rowOff>104775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view="pageBreakPreview" topLeftCell="A40" zoomScaleNormal="100" zoomScaleSheetLayoutView="100" workbookViewId="0">
      <selection activeCell="H24" sqref="H24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8" max="8" width="5" customWidth="1"/>
    <col min="10" max="10" width="17.28515625" bestFit="1" customWidth="1"/>
    <col min="13" max="13" width="10.28515625" customWidth="1"/>
    <col min="14" max="14" width="9.5703125" customWidth="1"/>
    <col min="15" max="15" width="3.140625" hidden="1" customWidth="1"/>
    <col min="16" max="17" width="9.140625" customWidth="1"/>
    <col min="18" max="18" width="0.42578125" customWidth="1"/>
    <col min="19" max="19" width="0.14062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1046</v>
      </c>
      <c r="M18">
        <v>1056</v>
      </c>
    </row>
    <row r="19" spans="10:13" x14ac:dyDescent="0.25">
      <c r="J19" t="s">
        <v>18</v>
      </c>
      <c r="L19">
        <v>140</v>
      </c>
      <c r="M19">
        <v>80</v>
      </c>
    </row>
    <row r="20" spans="10:13" x14ac:dyDescent="0.25">
      <c r="J20" t="s">
        <v>19</v>
      </c>
      <c r="L20">
        <f>SUM(L18:L19)</f>
        <v>1186</v>
      </c>
      <c r="M20">
        <f>SUM(M18:M19)</f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75</v>
      </c>
      <c r="J37" s="6" t="s">
        <v>10</v>
      </c>
      <c r="K37" s="7">
        <v>150</v>
      </c>
    </row>
    <row r="38" spans="1:12" x14ac:dyDescent="0.25">
      <c r="A38" t="s">
        <v>1</v>
      </c>
      <c r="B38">
        <v>435</v>
      </c>
      <c r="J38" s="6" t="s">
        <v>9</v>
      </c>
      <c r="K38" s="7">
        <v>198</v>
      </c>
    </row>
    <row r="39" spans="1:12" x14ac:dyDescent="0.25">
      <c r="A39" t="s">
        <v>14</v>
      </c>
      <c r="B39">
        <f>SUM(B37:B38)</f>
        <v>510</v>
      </c>
      <c r="J39" s="6" t="s">
        <v>24</v>
      </c>
      <c r="K39" s="7">
        <v>1060</v>
      </c>
    </row>
    <row r="40" spans="1:12" x14ac:dyDescent="0.25">
      <c r="J40" s="6" t="s">
        <v>21</v>
      </c>
      <c r="K40" s="8">
        <v>2124</v>
      </c>
    </row>
    <row r="41" spans="1:12" x14ac:dyDescent="0.25">
      <c r="J41" s="6" t="s">
        <v>8</v>
      </c>
      <c r="K41" s="8">
        <v>14812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85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67</v>
      </c>
    </row>
    <row r="56" spans="1:13" x14ac:dyDescent="0.25">
      <c r="A56" t="s">
        <v>3</v>
      </c>
      <c r="C56" s="5">
        <v>60</v>
      </c>
      <c r="D56" s="5">
        <v>47</v>
      </c>
      <c r="J56" t="s">
        <v>12</v>
      </c>
      <c r="L56" s="5">
        <v>160</v>
      </c>
      <c r="M56" s="5">
        <v>46</v>
      </c>
    </row>
    <row r="57" spans="1:13" x14ac:dyDescent="0.25">
      <c r="A57" t="s">
        <v>4</v>
      </c>
      <c r="C57" s="5">
        <v>80</v>
      </c>
      <c r="D57" s="5">
        <v>3</v>
      </c>
      <c r="J57" t="s">
        <v>13</v>
      </c>
      <c r="L57" s="5">
        <v>200</v>
      </c>
      <c r="M57" s="5">
        <v>129</v>
      </c>
    </row>
    <row r="58" spans="1:13" x14ac:dyDescent="0.25">
      <c r="A58" t="s">
        <v>2</v>
      </c>
      <c r="C58" s="5">
        <v>60</v>
      </c>
      <c r="D58" s="5">
        <v>0</v>
      </c>
    </row>
    <row r="59" spans="1:13" x14ac:dyDescent="0.25">
      <c r="A59" t="s">
        <v>5</v>
      </c>
      <c r="C59" s="5">
        <v>200</v>
      </c>
      <c r="D59" s="5">
        <f>SUM(D56:D58)</f>
        <v>50</v>
      </c>
    </row>
  </sheetData>
  <sortState ref="A55:D58">
    <sortCondition ref="A55"/>
  </sortState>
  <pageMargins left="3.937007874015748E-2" right="3.937007874015748E-2" top="0.35433070866141736" bottom="0.55118110236220474" header="0.11811023622047245" footer="0.11811023622047245"/>
  <pageSetup paperSize="9" scale="69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2022-12-26T13:45:34Z</cp:lastPrinted>
  <dcterms:created xsi:type="dcterms:W3CDTF">2021-11-19T18:00:54Z</dcterms:created>
  <dcterms:modified xsi:type="dcterms:W3CDTF">2022-12-26T13:46:36Z</dcterms:modified>
</cp:coreProperties>
</file>