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HEAPA - 2023\Relatórios\Relatórios Gerenciais  - Mensais -\"/>
    </mc:Choice>
  </mc:AlternateContent>
  <bookViews>
    <workbookView xWindow="0" yWindow="0" windowWidth="8505" windowHeight="6000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59" i="1" l="1"/>
  <c r="M58" i="1" l="1"/>
  <c r="L57" i="1"/>
  <c r="M20" i="1" l="1"/>
  <c r="L20" i="1"/>
</calcChain>
</file>

<file path=xl/sharedStrings.xml><?xml version="1.0" encoding="utf-8"?>
<sst xmlns="http://schemas.openxmlformats.org/spreadsheetml/2006/main" count="35" uniqueCount="32">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</sst>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489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540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9352176"/>
        <c:axId val="2069350000"/>
      </c:barChart>
      <c:catAx>
        <c:axId val="206935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9350000"/>
        <c:crosses val="autoZero"/>
        <c:auto val="1"/>
        <c:lblAlgn val="ctr"/>
        <c:lblOffset val="100"/>
        <c:noMultiLvlLbl val="0"/>
      </c:catAx>
      <c:valAx>
        <c:axId val="2069350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6935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76</c:v>
                </c:pt>
                <c:pt idx="1">
                  <c:v>12</c:v>
                </c:pt>
                <c:pt idx="2">
                  <c:v>1</c:v>
                </c:pt>
                <c:pt idx="3">
                  <c:v>89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9354352"/>
        <c:axId val="2069352720"/>
      </c:barChart>
      <c:catAx>
        <c:axId val="206935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9352720"/>
        <c:crosses val="autoZero"/>
        <c:auto val="1"/>
        <c:lblAlgn val="ctr"/>
        <c:lblOffset val="100"/>
        <c:noMultiLvlLbl val="0"/>
      </c:catAx>
      <c:valAx>
        <c:axId val="2069352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6935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1003</c:v>
                </c:pt>
                <c:pt idx="1">
                  <c:v>150</c:v>
                </c:pt>
                <c:pt idx="2">
                  <c:v>1153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9355440"/>
        <c:axId val="2069355984"/>
      </c:barChart>
      <c:catAx>
        <c:axId val="20693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9355984"/>
        <c:crosses val="autoZero"/>
        <c:auto val="1"/>
        <c:lblAlgn val="ctr"/>
        <c:lblOffset val="100"/>
        <c:noMultiLvlLbl val="0"/>
      </c:catAx>
      <c:valAx>
        <c:axId val="2069355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6935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43</c:v>
                </c:pt>
                <c:pt idx="1">
                  <c:v>156</c:v>
                </c:pt>
                <c:pt idx="2">
                  <c:v>921</c:v>
                </c:pt>
                <c:pt idx="3" formatCode="#,##0">
                  <c:v>2245</c:v>
                </c:pt>
                <c:pt idx="4" formatCode="#,##0">
                  <c:v>15127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2112"/>
        <c:axId val="41779936"/>
      </c:barChart>
      <c:catAx>
        <c:axId val="4178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79936"/>
        <c:crosses val="autoZero"/>
        <c:auto val="1"/>
        <c:lblAlgn val="ctr"/>
        <c:lblOffset val="100"/>
        <c:noMultiLvlLbl val="0"/>
      </c:catAx>
      <c:valAx>
        <c:axId val="417799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8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122</c:v>
                </c:pt>
                <c:pt idx="1">
                  <c:v>90</c:v>
                </c:pt>
                <c:pt idx="2">
                  <c:v>48</c:v>
                </c:pt>
                <c:pt idx="3">
                  <c:v>163</c:v>
                </c:pt>
                <c:pt idx="4">
                  <c:v>423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81024"/>
        <c:axId val="41776128"/>
      </c:barChart>
      <c:catAx>
        <c:axId val="417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76128"/>
        <c:crosses val="autoZero"/>
        <c:auto val="1"/>
        <c:lblAlgn val="ctr"/>
        <c:lblOffset val="100"/>
        <c:noMultiLvlLbl val="0"/>
      </c:catAx>
      <c:valAx>
        <c:axId val="41776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78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042850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0428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Abril/2023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600574" cy="61912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763000"/>
          <a:ext cx="46005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abril de 2023 é de 527 saídas e foram realizadas 540 saídas, sendo 51 na clínica médica e 489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clínica cirúrgica, com percentual de 102,47%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abril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2023, 89 cirurgias  eletivas, frente as 200 contratadas e 349 de urgência e emergência, totalizando 438 cirurgias no mês.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abril de 2023, o total de 1.654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114299</xdr:colOff>
      <xdr:row>26</xdr:row>
      <xdr:rowOff>19050</xdr:rowOff>
    </xdr:from>
    <xdr:ext cx="4381501" cy="741229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657849" y="4981575"/>
          <a:ext cx="4381501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abrol de 2023, foram 1153 consultas, com o percentual de 101,50% da meta.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18.492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190499</xdr:colOff>
      <xdr:row>63</xdr:row>
      <xdr:rowOff>143933</xdr:rowOff>
    </xdr:from>
    <xdr:to>
      <xdr:col>13</xdr:col>
      <xdr:colOff>638175</xdr:colOff>
      <xdr:row>67</xdr:row>
      <xdr:rowOff>175683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734049" y="12154958"/>
          <a:ext cx="4391026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423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35</xdr:row>
      <xdr:rowOff>152400</xdr:rowOff>
    </xdr:from>
    <xdr:to>
      <xdr:col>6</xdr:col>
      <xdr:colOff>57150</xdr:colOff>
      <xdr:row>45</xdr:row>
      <xdr:rowOff>85725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52</xdr:row>
      <xdr:rowOff>85726</xdr:rowOff>
    </xdr:from>
    <xdr:to>
      <xdr:col>6</xdr:col>
      <xdr:colOff>142875</xdr:colOff>
      <xdr:row>63</xdr:row>
      <xdr:rowOff>123826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15</xdr:row>
      <xdr:rowOff>180975</xdr:rowOff>
    </xdr:from>
    <xdr:to>
      <xdr:col>13</xdr:col>
      <xdr:colOff>523875</xdr:colOff>
      <xdr:row>25</xdr:row>
      <xdr:rowOff>171450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161925</xdr:colOff>
      <xdr:row>33</xdr:row>
      <xdr:rowOff>114300</xdr:rowOff>
    </xdr:from>
    <xdr:to>
      <xdr:col>13</xdr:col>
      <xdr:colOff>514349</xdr:colOff>
      <xdr:row>44</xdr:row>
      <xdr:rowOff>47624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266700</xdr:colOff>
      <xdr:row>51</xdr:row>
      <xdr:rowOff>66675</xdr:rowOff>
    </xdr:from>
    <xdr:to>
      <xdr:col>13</xdr:col>
      <xdr:colOff>495300</xdr:colOff>
      <xdr:row>62</xdr:row>
      <xdr:rowOff>180975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Layout" zoomScaleNormal="100" zoomScaleSheetLayoutView="100" workbookViewId="0">
      <selection activeCell="G6" sqref="G6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1003</v>
      </c>
      <c r="M18" s="3">
        <v>1056</v>
      </c>
    </row>
    <row r="19" spans="1:13" x14ac:dyDescent="0.25">
      <c r="J19" s="3" t="s">
        <v>13</v>
      </c>
      <c r="L19" s="3">
        <v>150</v>
      </c>
      <c r="M19" s="3">
        <v>80</v>
      </c>
    </row>
    <row r="20" spans="1:13" x14ac:dyDescent="0.25">
      <c r="J20" s="3" t="s">
        <v>14</v>
      </c>
      <c r="L20" s="3">
        <f>SUM(L18:L19)</f>
        <v>1153</v>
      </c>
      <c r="M20" s="3">
        <f>SUM(M18:M19)</f>
        <v>1136</v>
      </c>
    </row>
    <row r="23" spans="1:13" ht="15.75" thickBot="1" x14ac:dyDescent="0.3"/>
    <row r="24" spans="1:13" x14ac:dyDescent="0.25">
      <c r="A24" s="25"/>
      <c r="B24" s="26"/>
      <c r="C24" s="26"/>
      <c r="D24" s="26"/>
      <c r="E24" s="26"/>
      <c r="F24" s="26"/>
      <c r="G24" s="27"/>
    </row>
    <row r="25" spans="1:13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15</v>
      </c>
      <c r="D37" s="3" t="s">
        <v>3</v>
      </c>
      <c r="J37" s="4" t="s">
        <v>6</v>
      </c>
      <c r="K37" s="15">
        <v>43</v>
      </c>
    </row>
    <row r="38" spans="1:12" x14ac:dyDescent="0.25">
      <c r="A38" s="14" t="s">
        <v>28</v>
      </c>
      <c r="B38" s="6">
        <v>124</v>
      </c>
      <c r="D38" s="6">
        <v>51</v>
      </c>
      <c r="J38" s="4" t="s">
        <v>31</v>
      </c>
      <c r="K38" s="15">
        <v>156</v>
      </c>
    </row>
    <row r="39" spans="1:12" x14ac:dyDescent="0.25">
      <c r="A39" s="14" t="s">
        <v>29</v>
      </c>
      <c r="B39" s="6">
        <v>403</v>
      </c>
      <c r="D39" s="6">
        <v>489</v>
      </c>
      <c r="J39" s="4" t="s">
        <v>19</v>
      </c>
      <c r="K39" s="15">
        <v>921</v>
      </c>
    </row>
    <row r="40" spans="1:12" x14ac:dyDescent="0.25">
      <c r="A40" s="14" t="s">
        <v>30</v>
      </c>
      <c r="B40" s="6">
        <v>527</v>
      </c>
      <c r="D40" s="6">
        <f>SUM(D38:D39)</f>
        <v>540</v>
      </c>
      <c r="J40" s="4" t="s">
        <v>16</v>
      </c>
      <c r="K40" s="16">
        <v>2245</v>
      </c>
    </row>
    <row r="41" spans="1:12" x14ac:dyDescent="0.25">
      <c r="J41" s="4" t="s">
        <v>5</v>
      </c>
      <c r="K41" s="16">
        <v>15127</v>
      </c>
    </row>
    <row r="42" spans="1:12" x14ac:dyDescent="0.25">
      <c r="J42" s="4"/>
      <c r="K42" s="4"/>
    </row>
    <row r="52" spans="1:13" x14ac:dyDescent="0.25">
      <c r="L52" s="6" t="s">
        <v>17</v>
      </c>
    </row>
    <row r="53" spans="1:13" x14ac:dyDescent="0.25">
      <c r="J53" s="3" t="s">
        <v>4</v>
      </c>
      <c r="L53" s="6">
        <v>200</v>
      </c>
      <c r="M53" s="6" t="s">
        <v>18</v>
      </c>
    </row>
    <row r="54" spans="1:13" x14ac:dyDescent="0.25">
      <c r="J54" s="3" t="s">
        <v>7</v>
      </c>
      <c r="L54" s="6">
        <v>200</v>
      </c>
      <c r="M54" s="18">
        <v>122</v>
      </c>
    </row>
    <row r="55" spans="1:13" x14ac:dyDescent="0.25">
      <c r="C55" s="6" t="s">
        <v>10</v>
      </c>
      <c r="D55" s="6" t="s">
        <v>11</v>
      </c>
      <c r="J55" s="3" t="s">
        <v>27</v>
      </c>
      <c r="L55" s="6">
        <v>100</v>
      </c>
      <c r="M55" s="18">
        <v>90</v>
      </c>
    </row>
    <row r="56" spans="1:13" x14ac:dyDescent="0.25">
      <c r="A56" s="14" t="s">
        <v>1</v>
      </c>
      <c r="C56" s="6">
        <v>130</v>
      </c>
      <c r="D56" s="6">
        <v>76</v>
      </c>
      <c r="J56" s="3" t="s">
        <v>8</v>
      </c>
      <c r="L56" s="6">
        <v>130</v>
      </c>
      <c r="M56" s="18">
        <v>48</v>
      </c>
    </row>
    <row r="57" spans="1:13" x14ac:dyDescent="0.25">
      <c r="A57" s="14" t="s">
        <v>0</v>
      </c>
      <c r="C57" s="6">
        <v>50</v>
      </c>
      <c r="D57" s="6">
        <v>12</v>
      </c>
      <c r="J57" s="17" t="s">
        <v>9</v>
      </c>
      <c r="L57" s="6">
        <f>SUM(L53:L56)</f>
        <v>630</v>
      </c>
      <c r="M57" s="18">
        <v>163</v>
      </c>
    </row>
    <row r="58" spans="1:13" x14ac:dyDescent="0.25">
      <c r="A58" s="14" t="s">
        <v>20</v>
      </c>
      <c r="C58" s="6">
        <v>20</v>
      </c>
      <c r="D58" s="6">
        <v>1</v>
      </c>
      <c r="M58" s="18">
        <f>SUM(M54:M57)</f>
        <v>423</v>
      </c>
    </row>
    <row r="59" spans="1:13" x14ac:dyDescent="0.25">
      <c r="A59" s="14" t="s">
        <v>2</v>
      </c>
      <c r="C59" s="6">
        <v>200</v>
      </c>
      <c r="D59" s="6">
        <f>SUM(D56:D58)</f>
        <v>89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2023-05-11T17:11:43Z</cp:lastPrinted>
  <dcterms:created xsi:type="dcterms:W3CDTF">2021-11-19T18:00:54Z</dcterms:created>
  <dcterms:modified xsi:type="dcterms:W3CDTF">2023-05-11T17:13:49Z</dcterms:modified>
</cp:coreProperties>
</file>