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3 - HEAPA\2. Relatórios\2024\Relatório Excel\"/>
    </mc:Choice>
  </mc:AlternateContent>
  <bookViews>
    <workbookView showHorizontalScroll="0" showVerticalScroll="0" showSheetTabs="0" xWindow="0" yWindow="0" windowWidth="20490" windowHeight="7755"/>
  </bookViews>
  <sheets>
    <sheet name="Planilha1" sheetId="1" r:id="rId1"/>
  </sheets>
  <definedNames>
    <definedName name="_xlnm.Print_Area" localSheetId="0">Planilha1!$A$1:$O$68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40" i="1"/>
  <c r="D59" i="1" l="1"/>
  <c r="M57" i="1" l="1"/>
  <c r="L56" i="1"/>
</calcChain>
</file>

<file path=xl/sharedStrings.xml><?xml version="1.0" encoding="utf-8"?>
<sst xmlns="http://schemas.openxmlformats.org/spreadsheetml/2006/main" count="36" uniqueCount="34">
  <si>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</si>
  <si>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</si>
  <si>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</si>
  <si>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</si>
  <si>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</si>
  <si>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</si>
  <si>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</si>
  <si>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</si>
  <si>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</si>
  <si>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</si>
  <si>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</si>
  <si>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</si>
  <si>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</si>
  <si>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</si>
  <si>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</si>
  <si>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</si>
  <si>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</si>
  <si>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</si>
  <si>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</si>
  <si>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</si>
  <si>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</si>
  <si>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</si>
  <si>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</si>
  <si>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</si>
  <si>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</si>
  <si>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</si>
  <si>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META MENSAL TOTAL</t>
  </si>
  <si>
    <t xml:space="preserve">Raio X c/ Contraste </t>
  </si>
  <si>
    <t xml:space="preserve">Ultrassonografia/Doppler </t>
  </si>
  <si>
    <t>Tomografia c/ e sem contraste</t>
  </si>
  <si>
    <t>Alto Giro</t>
  </si>
  <si>
    <t>Média ou Alta Complex</t>
  </si>
  <si>
    <t>Alto Custo</t>
  </si>
  <si>
    <t>* O Relatório Gerencial de Produção referente ao mês,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</si>
</sst>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96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478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574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50201760"/>
        <c:axId val="-550200672"/>
      </c:barChart>
      <c:catAx>
        <c:axId val="-5502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200672"/>
        <c:crosses val="autoZero"/>
        <c:auto val="1"/>
        <c:lblAlgn val="ctr"/>
        <c:lblOffset val="100"/>
        <c:noMultiLvlLbl val="0"/>
      </c:catAx>
      <c:valAx>
        <c:axId val="-550200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5020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  <c:extLst/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48</c:v>
                </c:pt>
                <c:pt idx="1">
                  <c:v>107</c:v>
                </c:pt>
                <c:pt idx="2">
                  <c:v>3</c:v>
                </c:pt>
                <c:pt idx="3">
                  <c:v>158</c:v>
                </c:pt>
              </c:numCache>
              <c:extLst/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Planilha1!$E$56:$E$59</c:f>
              <c:numCache>
                <c:formatCode>General</c:formatCode>
                <c:ptCount val="4"/>
              </c:numCache>
              <c:extLst/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50209376"/>
        <c:axId val="-550198496"/>
      </c:barChart>
      <c:catAx>
        <c:axId val="-5502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198496"/>
        <c:crosses val="autoZero"/>
        <c:auto val="1"/>
        <c:lblAlgn val="ctr"/>
        <c:lblOffset val="100"/>
        <c:noMultiLvlLbl val="0"/>
      </c:catAx>
      <c:valAx>
        <c:axId val="-550198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5020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1394</c:v>
                </c:pt>
                <c:pt idx="1">
                  <c:v>256</c:v>
                </c:pt>
                <c:pt idx="2">
                  <c:v>1650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1500</c:v>
                </c:pt>
                <c:pt idx="1">
                  <c:v>250</c:v>
                </c:pt>
                <c:pt idx="2">
                  <c:v>1750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50200128"/>
        <c:axId val="-550205024"/>
      </c:barChart>
      <c:catAx>
        <c:axId val="-5502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205024"/>
        <c:crosses val="autoZero"/>
        <c:auto val="1"/>
        <c:lblAlgn val="ctr"/>
        <c:lblOffset val="100"/>
        <c:noMultiLvlLbl val="0"/>
      </c:catAx>
      <c:valAx>
        <c:axId val="-550205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5020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206</c:v>
                </c:pt>
                <c:pt idx="1">
                  <c:v>111</c:v>
                </c:pt>
                <c:pt idx="2" formatCode="#,##0">
                  <c:v>1391</c:v>
                </c:pt>
                <c:pt idx="3" formatCode="#,##0">
                  <c:v>2379</c:v>
                </c:pt>
                <c:pt idx="4" formatCode="#,##0">
                  <c:v>13619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50207200"/>
        <c:axId val="-550202848"/>
      </c:barChart>
      <c:catAx>
        <c:axId val="-55020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202848"/>
        <c:crosses val="autoZero"/>
        <c:auto val="1"/>
        <c:lblAlgn val="ctr"/>
        <c:lblOffset val="100"/>
        <c:noMultiLvlLbl val="0"/>
      </c:catAx>
      <c:valAx>
        <c:axId val="-5502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2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183</c:v>
                </c:pt>
                <c:pt idx="2">
                  <c:v>109</c:v>
                </c:pt>
                <c:pt idx="3">
                  <c:v>129</c:v>
                </c:pt>
                <c:pt idx="4">
                  <c:v>421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50206112"/>
        <c:axId val="-550196864"/>
      </c:barChart>
      <c:catAx>
        <c:axId val="-5502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0196864"/>
        <c:crosses val="autoZero"/>
        <c:auto val="1"/>
        <c:lblAlgn val="ctr"/>
        <c:lblOffset val="100"/>
        <c:noMultiLvlLbl val="0"/>
      </c:catAx>
      <c:valAx>
        <c:axId val="-550196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5020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671483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67148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FEVEREIRO/2024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180977</xdr:colOff>
      <xdr:row>2</xdr:row>
      <xdr:rowOff>150395</xdr:rowOff>
    </xdr:from>
    <xdr:ext cx="4320840" cy="327790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7" y="531395"/>
          <a:ext cx="4320840" cy="3277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de Aparecida de Goiânia</a:t>
          </a:r>
        </a:p>
        <a:p>
          <a:pPr algn="l"/>
          <a:endParaRPr lang="pt-BR" sz="105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Termo Aditivo ao Contrato de Gestão 096/2016 - SES/GO, celebrado com o Estado de Goiás, pelas disposições da Lei Estadual nº 15.503/205 e suas alterações.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312837" cy="98583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9260" y="8753474"/>
          <a:ext cx="4312837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fevereiro de 2024</a:t>
          </a:r>
          <a:r>
            <a:rPr lang="pt-BR" sz="10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502 saídas e foram realizadas 574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saídas, sendo 96 na clínica médica e 478 na clínica cirúrgica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mês, 158 cirurgias  eletivas, e 341 de urgência e emergência, totalizando 499 cirurgias no mês.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02033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287911" y="2116208"/>
          <a:ext cx="421216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2024, o total de 1.627 atendimentos 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5688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49811" y="5008511"/>
          <a:ext cx="4248150" cy="5568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execultada no mês é de 1.750 atendimentos por mês, e a quantidade de atendimentos realizados foram de 1.650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de fevereiro de 2024.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125258</xdr:colOff>
      <xdr:row>44</xdr:row>
      <xdr:rowOff>35352</xdr:rowOff>
    </xdr:from>
    <xdr:to>
      <xdr:col>13</xdr:col>
      <xdr:colOff>591984</xdr:colOff>
      <xdr:row>47</xdr:row>
      <xdr:rowOff>55990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317919" y="8607852"/>
          <a:ext cx="4153823" cy="6044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17.750 serviços de apoio diagnóstico e terapêutico interno.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30079</xdr:colOff>
      <xdr:row>60</xdr:row>
      <xdr:rowOff>162107</xdr:rowOff>
    </xdr:from>
    <xdr:to>
      <xdr:col>13</xdr:col>
      <xdr:colOff>561474</xdr:colOff>
      <xdr:row>63</xdr:row>
      <xdr:rowOff>30079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213684" y="11602133"/>
          <a:ext cx="4201027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uma média de 421 serviços de apoio diagnóstico e terapêutico externo.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26096</xdr:colOff>
      <xdr:row>34</xdr:row>
      <xdr:rowOff>192859</xdr:rowOff>
    </xdr:from>
    <xdr:to>
      <xdr:col>6</xdr:col>
      <xdr:colOff>45146</xdr:colOff>
      <xdr:row>44</xdr:row>
      <xdr:rowOff>128154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39144</xdr:colOff>
      <xdr:row>52</xdr:row>
      <xdr:rowOff>55207</xdr:rowOff>
    </xdr:from>
    <xdr:to>
      <xdr:col>6</xdr:col>
      <xdr:colOff>143919</xdr:colOff>
      <xdr:row>63</xdr:row>
      <xdr:rowOff>93307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142551</xdr:colOff>
      <xdr:row>15</xdr:row>
      <xdr:rowOff>114335</xdr:rowOff>
    </xdr:from>
    <xdr:to>
      <xdr:col>13</xdr:col>
      <xdr:colOff>523551</xdr:colOff>
      <xdr:row>25</xdr:row>
      <xdr:rowOff>104810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175170</xdr:colOff>
      <xdr:row>33</xdr:row>
      <xdr:rowOff>57783</xdr:rowOff>
    </xdr:from>
    <xdr:to>
      <xdr:col>13</xdr:col>
      <xdr:colOff>527594</xdr:colOff>
      <xdr:row>43</xdr:row>
      <xdr:rowOff>181607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128162</xdr:colOff>
      <xdr:row>49</xdr:row>
      <xdr:rowOff>146442</xdr:rowOff>
    </xdr:from>
    <xdr:to>
      <xdr:col>13</xdr:col>
      <xdr:colOff>526008</xdr:colOff>
      <xdr:row>60</xdr:row>
      <xdr:rowOff>128714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73" zoomScaleNormal="75" zoomScaleSheetLayoutView="73" workbookViewId="0">
      <selection activeCell="H8" sqref="H8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1394</v>
      </c>
      <c r="M18" s="3">
        <v>1500</v>
      </c>
    </row>
    <row r="19" spans="1:13" x14ac:dyDescent="0.25">
      <c r="J19" s="3" t="s">
        <v>9</v>
      </c>
      <c r="L19" s="3">
        <v>256</v>
      </c>
      <c r="M19" s="3">
        <v>250</v>
      </c>
    </row>
    <row r="20" spans="1:13" x14ac:dyDescent="0.25">
      <c r="J20" s="3" t="s">
        <v>10</v>
      </c>
      <c r="L20" s="6">
        <f>SUM(L18:L19)</f>
        <v>1650</v>
      </c>
      <c r="M20" s="3">
        <f>SUM(M18:M19)</f>
        <v>1750</v>
      </c>
    </row>
    <row r="23" spans="1:13" ht="15.75" thickBot="1" x14ac:dyDescent="0.3"/>
    <row r="24" spans="1:13" x14ac:dyDescent="0.25">
      <c r="A24" s="22"/>
      <c r="B24" s="23"/>
      <c r="C24" s="23"/>
      <c r="D24" s="23"/>
      <c r="E24" s="23"/>
      <c r="F24" s="23"/>
      <c r="G24" s="24"/>
    </row>
    <row r="25" spans="1:13" x14ac:dyDescent="0.25">
      <c r="A25" s="25" t="s">
        <v>16</v>
      </c>
      <c r="B25" s="26"/>
      <c r="C25" s="26"/>
      <c r="D25" s="27"/>
      <c r="E25" s="28">
        <v>47</v>
      </c>
      <c r="F25" s="29"/>
      <c r="G25" s="30"/>
    </row>
    <row r="26" spans="1:13" x14ac:dyDescent="0.25">
      <c r="A26" s="25" t="s">
        <v>17</v>
      </c>
      <c r="B26" s="26"/>
      <c r="C26" s="26"/>
      <c r="D26" s="27"/>
      <c r="E26" s="28">
        <v>24</v>
      </c>
      <c r="F26" s="29"/>
      <c r="G26" s="30"/>
    </row>
    <row r="27" spans="1:13" x14ac:dyDescent="0.25">
      <c r="A27" s="25" t="s">
        <v>18</v>
      </c>
      <c r="B27" s="26"/>
      <c r="C27" s="26"/>
      <c r="D27" s="27"/>
      <c r="E27" s="28">
        <v>14</v>
      </c>
      <c r="F27" s="29"/>
      <c r="G27" s="30"/>
    </row>
    <row r="28" spans="1:13" x14ac:dyDescent="0.25">
      <c r="A28" s="25" t="s">
        <v>19</v>
      </c>
      <c r="B28" s="26"/>
      <c r="C28" s="26"/>
      <c r="D28" s="27"/>
      <c r="E28" s="28">
        <v>10</v>
      </c>
      <c r="F28" s="29"/>
      <c r="G28" s="30"/>
    </row>
    <row r="29" spans="1:13" x14ac:dyDescent="0.25">
      <c r="A29" s="25" t="s">
        <v>20</v>
      </c>
      <c r="B29" s="26"/>
      <c r="C29" s="26"/>
      <c r="D29" s="27"/>
      <c r="E29" s="28">
        <v>7</v>
      </c>
      <c r="F29" s="29"/>
      <c r="G29" s="30"/>
    </row>
    <row r="30" spans="1:13" x14ac:dyDescent="0.25">
      <c r="A30" s="25" t="s">
        <v>0</v>
      </c>
      <c r="B30" s="26"/>
      <c r="C30" s="26"/>
      <c r="D30" s="27"/>
      <c r="E30" s="28">
        <v>102</v>
      </c>
      <c r="F30" s="29"/>
      <c r="G30" s="30"/>
    </row>
    <row r="31" spans="1:13" x14ac:dyDescent="0.25">
      <c r="A31" s="25" t="s">
        <v>21</v>
      </c>
      <c r="B31" s="26"/>
      <c r="C31" s="26"/>
      <c r="D31" s="27"/>
      <c r="E31" s="28">
        <v>5</v>
      </c>
      <c r="F31" s="29"/>
      <c r="G31" s="30"/>
    </row>
    <row r="35" spans="1:12" x14ac:dyDescent="0.25">
      <c r="J35" s="4"/>
      <c r="K35" s="5"/>
      <c r="L35" s="5"/>
    </row>
    <row r="36" spans="1:12" x14ac:dyDescent="0.25">
      <c r="J36" s="4" t="s">
        <v>3</v>
      </c>
      <c r="K36" s="15">
        <v>206</v>
      </c>
    </row>
    <row r="37" spans="1:12" x14ac:dyDescent="0.25">
      <c r="B37" s="3" t="s">
        <v>11</v>
      </c>
      <c r="D37" s="3" t="s">
        <v>1</v>
      </c>
      <c r="J37" s="4" t="s">
        <v>25</v>
      </c>
      <c r="K37" s="15">
        <v>111</v>
      </c>
    </row>
    <row r="38" spans="1:12" x14ac:dyDescent="0.25">
      <c r="A38" s="14" t="s">
        <v>22</v>
      </c>
      <c r="B38" s="6">
        <v>97</v>
      </c>
      <c r="D38" s="6">
        <v>96</v>
      </c>
      <c r="J38" s="4" t="s">
        <v>15</v>
      </c>
      <c r="K38" s="16">
        <v>1391</v>
      </c>
    </row>
    <row r="39" spans="1:12" x14ac:dyDescent="0.25">
      <c r="A39" s="14" t="s">
        <v>23</v>
      </c>
      <c r="B39" s="6">
        <v>405</v>
      </c>
      <c r="D39" s="6">
        <v>478</v>
      </c>
      <c r="J39" s="4" t="s">
        <v>12</v>
      </c>
      <c r="K39" s="16">
        <v>2379</v>
      </c>
    </row>
    <row r="40" spans="1:12" x14ac:dyDescent="0.25">
      <c r="A40" s="14" t="s">
        <v>24</v>
      </c>
      <c r="B40" s="6">
        <v>502</v>
      </c>
      <c r="D40" s="6">
        <f>SUM(D38:D39)</f>
        <v>574</v>
      </c>
      <c r="J40" s="4" t="s">
        <v>2</v>
      </c>
      <c r="K40" s="16">
        <v>13619</v>
      </c>
    </row>
    <row r="41" spans="1:12" x14ac:dyDescent="0.25">
      <c r="J41" s="4"/>
      <c r="K41" s="4"/>
    </row>
    <row r="51" spans="1:14" x14ac:dyDescent="0.25">
      <c r="L51" s="19" t="s">
        <v>13</v>
      </c>
    </row>
    <row r="52" spans="1:14" x14ac:dyDescent="0.25">
      <c r="J52" s="3" t="s">
        <v>29</v>
      </c>
      <c r="L52" s="6">
        <v>160</v>
      </c>
      <c r="M52" s="6" t="s">
        <v>14</v>
      </c>
    </row>
    <row r="53" spans="1:14" x14ac:dyDescent="0.25">
      <c r="J53" s="3" t="s">
        <v>27</v>
      </c>
      <c r="L53" s="6">
        <v>80</v>
      </c>
      <c r="M53" s="18">
        <v>183</v>
      </c>
    </row>
    <row r="54" spans="1:14" x14ac:dyDescent="0.25">
      <c r="J54" s="3" t="s">
        <v>4</v>
      </c>
      <c r="L54" s="6">
        <v>40</v>
      </c>
      <c r="M54" s="18"/>
    </row>
    <row r="55" spans="1:14" x14ac:dyDescent="0.25">
      <c r="C55" s="6" t="s">
        <v>6</v>
      </c>
      <c r="D55" s="6" t="s">
        <v>7</v>
      </c>
      <c r="J55" s="3" t="s">
        <v>28</v>
      </c>
      <c r="L55" s="6">
        <v>150</v>
      </c>
      <c r="M55" s="18">
        <v>109</v>
      </c>
    </row>
    <row r="56" spans="1:14" x14ac:dyDescent="0.25">
      <c r="A56" s="14" t="s">
        <v>30</v>
      </c>
      <c r="C56" s="20">
        <v>80</v>
      </c>
      <c r="D56" s="6">
        <v>48</v>
      </c>
      <c r="J56" s="17" t="s">
        <v>5</v>
      </c>
      <c r="L56" s="6">
        <f>SUM(L52:L55)</f>
        <v>430</v>
      </c>
      <c r="M56" s="18">
        <v>129</v>
      </c>
    </row>
    <row r="57" spans="1:14" x14ac:dyDescent="0.25">
      <c r="A57" s="14" t="s">
        <v>31</v>
      </c>
      <c r="C57" s="20">
        <v>80</v>
      </c>
      <c r="D57" s="6">
        <v>107</v>
      </c>
      <c r="M57" s="18">
        <f>SUM(M53:M56)</f>
        <v>421</v>
      </c>
    </row>
    <row r="58" spans="1:14" x14ac:dyDescent="0.25">
      <c r="A58" s="14" t="s">
        <v>32</v>
      </c>
      <c r="C58" s="20">
        <v>30</v>
      </c>
      <c r="D58" s="6">
        <v>3</v>
      </c>
    </row>
    <row r="59" spans="1:14" x14ac:dyDescent="0.25">
      <c r="A59" s="14" t="s">
        <v>26</v>
      </c>
      <c r="C59" s="6">
        <v>190</v>
      </c>
      <c r="D59" s="6">
        <f>SUM(D56:D58)</f>
        <v>158</v>
      </c>
    </row>
    <row r="63" spans="1:14" x14ac:dyDescent="0.25">
      <c r="J63" s="21"/>
      <c r="K63" s="21"/>
      <c r="L63" s="21"/>
      <c r="M63" s="21"/>
    </row>
    <row r="64" spans="1:14" ht="15" customHeight="1" x14ac:dyDescent="0.25">
      <c r="H64" s="31" t="s">
        <v>33</v>
      </c>
      <c r="I64" s="31"/>
      <c r="J64" s="31"/>
      <c r="K64" s="31"/>
      <c r="L64" s="31"/>
      <c r="M64" s="31"/>
      <c r="N64" s="31"/>
    </row>
    <row r="65" spans="8:14" x14ac:dyDescent="0.25">
      <c r="H65" s="31"/>
      <c r="I65" s="31"/>
      <c r="J65" s="31"/>
      <c r="K65" s="31"/>
      <c r="L65" s="31"/>
      <c r="M65" s="31"/>
      <c r="N65" s="31"/>
    </row>
    <row r="66" spans="8:14" ht="15" customHeight="1" x14ac:dyDescent="0.25">
      <c r="H66" s="31"/>
      <c r="I66" s="31"/>
      <c r="J66" s="31"/>
      <c r="K66" s="31"/>
      <c r="L66" s="31"/>
      <c r="M66" s="31"/>
      <c r="N66" s="31"/>
    </row>
    <row r="67" spans="8:14" x14ac:dyDescent="0.25">
      <c r="H67" s="31"/>
      <c r="I67" s="31"/>
      <c r="J67" s="31"/>
      <c r="K67" s="31"/>
      <c r="L67" s="31"/>
      <c r="M67" s="31"/>
      <c r="N67" s="31"/>
    </row>
  </sheetData>
  <sortState ref="A55:D58">
    <sortCondition ref="A55"/>
  </sortState>
  <mergeCells count="16">
    <mergeCell ref="H64:N67"/>
    <mergeCell ref="E30:G30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  <mergeCell ref="A24:G24"/>
    <mergeCell ref="A25:D25"/>
    <mergeCell ref="E25:G25"/>
    <mergeCell ref="A26:D26"/>
    <mergeCell ref="E26:G26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2024-03-13T21:10:21Z</cp:lastPrinted>
  <dcterms:created xsi:type="dcterms:W3CDTF">2021-11-19T18:00:54Z</dcterms:created>
  <dcterms:modified xsi:type="dcterms:W3CDTF">2024-03-13T21:10:38Z</dcterms:modified>
</cp:coreProperties>
</file>