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igs" ContentType="application/vnd.openxmlformats-package.digital-signature-origin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W:\Diretoria Regional\PLANILHAS DE ACOMPANHAMENTO\PLANILHAS  PARA PORTAL DA TRANSPARENCIA\HEMNSL\2018\SET OUT\"/>
    </mc:Choice>
  </mc:AlternateContent>
  <xr:revisionPtr revIDLastSave="0" documentId="8_{84C12640-C9B1-46E1-99AF-2A58B74700AD}" xr6:coauthVersionLast="47" xr6:coauthVersionMax="47" xr10:uidLastSave="{00000000-0000-0000-0000-000000000000}"/>
  <bookViews>
    <workbookView xWindow="-120" yWindow="-120" windowWidth="29040" windowHeight="15840" xr2:uid="{EBC3E68C-BDEF-498C-8DE3-9D7CFC6BC9B6}"/>
  </bookViews>
  <sheets>
    <sheet name="SET OUT" sheetId="1" r:id="rId1"/>
  </sheets>
  <definedNames>
    <definedName name="_xlnm._FilterDatabase" localSheetId="0" hidden="1">'SET OUT'!$A$11:$N$102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02" i="1" l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Usuario</author>
  </authors>
  <commentList>
    <comment ref="G32" authorId="0" shapeId="0" xr:uid="{32467936-B2B3-4322-B308-736796FF4F1F}">
      <text>
        <r>
          <rPr>
            <b/>
            <sz val="9"/>
            <color indexed="81"/>
            <rFont val="Segoe UI"/>
            <family val="2"/>
          </rPr>
          <t>Alice:</t>
        </r>
        <r>
          <rPr>
            <sz val="9"/>
            <color indexed="81"/>
            <rFont val="Segoe UI"/>
            <family val="2"/>
          </rPr>
          <t xml:space="preserve">
Por kg de roupa lavada
</t>
        </r>
      </text>
    </comment>
  </commentList>
</comments>
</file>

<file path=xl/sharedStrings.xml><?xml version="1.0" encoding="utf-8"?>
<sst xmlns="http://schemas.openxmlformats.org/spreadsheetml/2006/main" count="570" uniqueCount="150">
  <si>
    <t>Relatório Consolidado de Contratos Celebrados com Terceiros</t>
  </si>
  <si>
    <t>Competência: Setembro/Outubro - 2018</t>
  </si>
  <si>
    <t>UNIDADE</t>
  </si>
  <si>
    <t>TOMBO</t>
  </si>
  <si>
    <t>DOCUMENTO</t>
  </si>
  <si>
    <t>CONTRATADO</t>
  </si>
  <si>
    <t>CNPJ</t>
  </si>
  <si>
    <t>OBJETO</t>
  </si>
  <si>
    <t>VALOR MENSAL</t>
  </si>
  <si>
    <t>PARCELAS</t>
  </si>
  <si>
    <t>VALOR GLOBAL</t>
  </si>
  <si>
    <t>SERVIÇO</t>
  </si>
  <si>
    <t>INÍCIO DO CONTRATO</t>
  </si>
  <si>
    <t>INICIO VIGÊNCIA</t>
  </si>
  <si>
    <t>FIM VIGÊNCIA</t>
  </si>
  <si>
    <t>FIM DO CONTRATO</t>
  </si>
  <si>
    <t>HEMNSL</t>
  </si>
  <si>
    <t>047-NSL</t>
  </si>
  <si>
    <t>0 - Contrato Original</t>
  </si>
  <si>
    <t>BIONEXO DO BRASIL S.A.</t>
  </si>
  <si>
    <t>Disponibilização da Plataforma Bionexo</t>
  </si>
  <si>
    <t>Software de Compras</t>
  </si>
  <si>
    <t>1º Termo Aditivo</t>
  </si>
  <si>
    <t>Indeterminado</t>
  </si>
  <si>
    <t>004-NSL</t>
  </si>
  <si>
    <t>BR GAAP CONTABILIDADE</t>
  </si>
  <si>
    <t>Prestação de serviços de desenvolvimento de software de integração e de serviço de manutenção mensal para a elaboração dos demonstrativos e indicadores econômicos financeiros evidenciando as movimentações contábeis e financeiras</t>
  </si>
  <si>
    <t>software de integração e de serviço de manutenção mensal para a elaboração dos demonstrativos e indicadores econômicos financeiros evidenciando as movimentações contábeis e financeiras</t>
  </si>
  <si>
    <t>2º Termo Aditivo</t>
  </si>
  <si>
    <t>3º Termo Aditivo</t>
  </si>
  <si>
    <t>4º Termo Aditivo</t>
  </si>
  <si>
    <t>5º Termo Aditivo</t>
  </si>
  <si>
    <t>104-NSL</t>
  </si>
  <si>
    <t>CIDADE EMPREENDIMENTOS IMOBILIÁRIOS LTDA</t>
  </si>
  <si>
    <t>Locação de uma sala comercial, situada na Av. Perimetral, qd. 37, Sala 103 - Condomínio Emival - St. Coimbra - Goiânia - GO</t>
  </si>
  <si>
    <t>Sala comercial</t>
  </si>
  <si>
    <t>019-NSL</t>
  </si>
  <si>
    <t>COOPERATIVA DOS MÉDICOS ANESTESIOLOGISTAS DE GOIÁS - COOPANEST - GO</t>
  </si>
  <si>
    <t>Prestação de serviços médicos de anestesiologia</t>
  </si>
  <si>
    <t>Anestesiologia</t>
  </si>
  <si>
    <t>6º Termo Aditivo</t>
  </si>
  <si>
    <t>7º Termo Aditivo</t>
  </si>
  <si>
    <t>056-NSL</t>
  </si>
  <si>
    <t>DIMAS DE MELO PIMENTA SISTEMAS DE PONTO E ACESSO LTDA</t>
  </si>
  <si>
    <t>Prestação de serviços de fornecimento e manutenção do sistema de informática KAIRÓS, hospedado em DATACENTER</t>
  </si>
  <si>
    <t xml:space="preserve">Software Kairós </t>
  </si>
  <si>
    <t>098-NSL</t>
  </si>
  <si>
    <t>ECOSENSE CONSTRUÇÕES, LOGÍSTICA E GESTÃO AMBIENTAL EIRELI</t>
  </si>
  <si>
    <t>Prestação de serviços para coleta, transporte e destinação final dos resíduos orgânicos (secos e úmidos)</t>
  </si>
  <si>
    <t>coleta, transporte e destinação final dos resíduos orgânicos (secos e úmidos)</t>
  </si>
  <si>
    <t>074-NSL</t>
  </si>
  <si>
    <t>FORLOGIC SOFTWARE LTDA EPP</t>
  </si>
  <si>
    <t>Prestação de serviços para fornecimento de software de gestão da qualidade QUALIEX (Pacote UNIQUE), para acreditação hospitalar</t>
  </si>
  <si>
    <t>Software Gestão da Qualidade</t>
  </si>
  <si>
    <t>063-NSL</t>
  </si>
  <si>
    <t>JRP ASSESSORIA DE INFORMÁTICA LTDA</t>
  </si>
  <si>
    <t>Sistema TOTVS - Banco de horas</t>
  </si>
  <si>
    <t>045-NSL</t>
  </si>
  <si>
    <t>L P LOGÍSTICA DE COMÉRCIO DE COMBUSTÍVEIS EIRELI</t>
  </si>
  <si>
    <t>Fornecimento de combustíveis</t>
  </si>
  <si>
    <t>Combustíveis</t>
  </si>
  <si>
    <t>097-NSL</t>
  </si>
  <si>
    <t>L&amp;A CONTABILIDADE LTDA</t>
  </si>
  <si>
    <t>Prestação de serviços de outsourcing nas áreas de contabilidade, financeiro, departamento pessoal e folha de pagamento</t>
  </si>
  <si>
    <t>Serviços de outsourcing nas áreas de contabilidade, financeiro, departamento pessoal e folha de pagamento</t>
  </si>
  <si>
    <t>102-NSL</t>
  </si>
  <si>
    <t>NEOCARE SERVIÇOS ESPECIALIZADOS LTDA</t>
  </si>
  <si>
    <t>Prestação de serviços médicos especializados em pediatria neonatal</t>
  </si>
  <si>
    <t>Pediatria neonatal</t>
  </si>
  <si>
    <t>058-NSL</t>
  </si>
  <si>
    <t>NEOCLEAN COMÉRCIO DE MATERIAIS DE HIGIENE E LIMPEZA LTDA EPP</t>
  </si>
  <si>
    <t>Fornecimento de produtos de higiene, limpeza e lavanderia</t>
  </si>
  <si>
    <t>057-NSL</t>
  </si>
  <si>
    <t>NEWCON CONSTRUÇÕES E TERCEIRIZAÇÕES LTDA</t>
  </si>
  <si>
    <t>Prestação de serviços de manutenção predial preventiva e corretiva com fornecimento de material</t>
  </si>
  <si>
    <t xml:space="preserve"> Manutenção predial preventiva e corretiva com fornecimento de material</t>
  </si>
  <si>
    <t>069-NSL</t>
  </si>
  <si>
    <t>OBRAS SOCIAIS DO CENTRO ESPÍRITA IRMÃO ÁUREO - OSCEIA</t>
  </si>
  <si>
    <t>Promover o desenvolvimento pessoal e profissional de aprendizes, por intermédio de ações que lhes assegurem a aquisição de hábitos, experiências e atitudes indispensáveis à formação humana e social, formação técnico-profissional metódica</t>
  </si>
  <si>
    <t>Jovem aprendiz</t>
  </si>
  <si>
    <t>091-NSL</t>
  </si>
  <si>
    <t>R M HOSPITALAR LTDA</t>
  </si>
  <si>
    <t>Prestação de serviços para fornecimento de tiras para monitorização de glicemia da marca Asccu-Check Active - Roche</t>
  </si>
  <si>
    <t xml:space="preserve"> Fornecimento de tiras para monitorização de glicemia da marca Asccu-Check Active - Roche</t>
  </si>
  <si>
    <t>100-NSL</t>
  </si>
  <si>
    <t>RECOL AMBIENTAL COLETA E TRATAMENTO DE RESÍDUOS LTDA</t>
  </si>
  <si>
    <t>Prestação de serviços para coleta, transporte e destinação final dos resíduos dos grupos: A - infectante; B - químico; E - perfuro-cortante</t>
  </si>
  <si>
    <t xml:space="preserve"> Coleta, transporte e destinação final dos resíduos dos grupos: A - infectante; B - químico; E - perfuro-cortante</t>
  </si>
  <si>
    <t>099-NSL</t>
  </si>
  <si>
    <t>RESGATE MÉDICO, CONSULTORIA E SERVIÇOS MÉDICOS SOCIEDADE SIMPLES - EPP</t>
  </si>
  <si>
    <t>Prestação de serviços de transporte de pacientes por unidade móvel de suporte básica com motorista/socorrista em regime de 24 horas por 07 sias por semana</t>
  </si>
  <si>
    <t>Transporte de pacientes por unidade móvel de suporte básica com motorista/socorrista em regime de 24 horas por 07 sias por semana</t>
  </si>
  <si>
    <t>078-NSL</t>
  </si>
  <si>
    <t>RILA INFORMÁTICA LTDA ME</t>
  </si>
  <si>
    <t>Prestação de serviços para fornecimento de pulseiras de identificação antialérgica e antibactericida com cores variadas; pulseiras em PVC  a prova d`água com cores variadas e pulseiras antialérgicas e anti-bactericida RN</t>
  </si>
  <si>
    <t>fornecimento de pulseiras de identificação antialérgica e antibactericida com cores variadas</t>
  </si>
  <si>
    <t>089-NSL</t>
  </si>
  <si>
    <t>Prestação de serviços para fornecimento de etiquetas coloridas para implantação na rastreabilidade e identificação de medicamentos potencialmente perigosos</t>
  </si>
  <si>
    <t>fornecimento de etiquetas coloridas para implantação na rastreabilidade e identificação de medicamentos potencialmente perigosos</t>
  </si>
  <si>
    <t>082-NSL</t>
  </si>
  <si>
    <t>SOLVIS INDÚSTRIA E COMÉRCIO DE ELETRÔNICOS LTDA ME</t>
  </si>
  <si>
    <t>Prestação de serviços de processamentos de dados de pesquisa para 02 (dois) totens de pesquisa de satisfação</t>
  </si>
  <si>
    <t>Processamentos de dados de pesquisa para 02 (dois) totens de pesquisa de satisfação</t>
  </si>
  <si>
    <t>083-NSL</t>
  </si>
  <si>
    <t>061-NSL</t>
  </si>
  <si>
    <t>SP DATA SERVIÇO DE PROCESSAMENTO DE DADOS LTDA</t>
  </si>
  <si>
    <t>Licença de uso do Sistema SGH pela SPDATA, para processamento eletrônico de dados, cópia executável, na linguagem de programação interface gráfica com DELPHI XE2 com banco de dados FIREBIRD 2.5.2</t>
  </si>
  <si>
    <t>Sistema SPDATA</t>
  </si>
  <si>
    <t>036-NSL</t>
  </si>
  <si>
    <t>TOTVS S.A</t>
  </si>
  <si>
    <t>Cessão de Direitos de uso de software prestação de serviços para utilizar o software CDU FULL TOTVS TRAD SAUDE</t>
  </si>
  <si>
    <t>Cessão de Direitos de uso de software de prestação de serviços para utilizar o software CDU FULL TOTVS TRAD SAUDE</t>
  </si>
  <si>
    <t>094-NSL</t>
  </si>
  <si>
    <t>Plataforma Fluig TOTVS: interface tecnológica da TOTVS que viabiliza as ativações e contratações dos conteúdos e serviços</t>
  </si>
  <si>
    <t>Plataforma Fluig TOTVS</t>
  </si>
  <si>
    <t>088-NSL</t>
  </si>
  <si>
    <t>ADVICE CONSULTORIA EM GESTÃO EMPRESARIAL LTDA - ME</t>
  </si>
  <si>
    <t>Prestação de serviço para consultoria em gestão de ativo imobilizado em 3 etapas - levantamento físico, cotejamento e normatização</t>
  </si>
  <si>
    <t>Consultoria em gestão de ativo imobilizado em 3 etapas - levantamento físico, cotejamento e normatização</t>
  </si>
  <si>
    <t>093-NSL</t>
  </si>
  <si>
    <t>Auditoria em processos seletivos</t>
  </si>
  <si>
    <t>014-NSL</t>
  </si>
  <si>
    <t>CLÍNICA VITA CENTRO DE DIAGNÓSTICO LTDA</t>
  </si>
  <si>
    <t>Prestação de serviços médicos</t>
  </si>
  <si>
    <t>Serviço médico</t>
  </si>
  <si>
    <t>024-NSL</t>
  </si>
  <si>
    <t>FOUR MED SERVIÇOS MÉDICOS S/S LTDA</t>
  </si>
  <si>
    <t>Prestação de serviços médicos na área de neonatologia</t>
  </si>
  <si>
    <t>8º Termo Aditivo</t>
  </si>
  <si>
    <t>008-NSL</t>
  </si>
  <si>
    <t>GLOBO SOLUÇÕES AMBIENTAIS LTDA</t>
  </si>
  <si>
    <t>Serviço de coleta, transporte, tratamento e destinação final de resíduos líquidos e sólidos de saúde</t>
  </si>
  <si>
    <t>077-NSL</t>
  </si>
  <si>
    <t>INDCOM AMBIENTAL LTDA EPP</t>
  </si>
  <si>
    <t>Prestação de serviços para a coleta, o transporte e a destinação final de resíduos comuns</t>
  </si>
  <si>
    <t xml:space="preserve"> Coleta, o transporte e a destinação final de resíduos comuns</t>
  </si>
  <si>
    <t>006-NSL</t>
  </si>
  <si>
    <t>Prestação de serviços contábeis</t>
  </si>
  <si>
    <t>Serviços contábeis</t>
  </si>
  <si>
    <t>081-NSL</t>
  </si>
  <si>
    <t>LITORAL MED SERVIÇOS MÉDICOS LTDA</t>
  </si>
  <si>
    <t>Prestação de serviços especializados em transporte de paciente por unidade móvel básico</t>
  </si>
  <si>
    <t>Transporte de paciente por unidade móvel básico</t>
  </si>
  <si>
    <t>080-NSL</t>
  </si>
  <si>
    <t>N1 PUBLICIDADE E PROPAGANDA EIRELI ME</t>
  </si>
  <si>
    <t>Prestação de serviço de endomarketing</t>
  </si>
  <si>
    <t>084-NSL</t>
  </si>
  <si>
    <t>NTS  SERVIÇOS ESPECIALIZADOS LTDA ME</t>
  </si>
  <si>
    <t>Prestação de serviços de agente de portaria</t>
  </si>
  <si>
    <t>Serviço de agente de portaria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</si>
</sst>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0"/>
    <numFmt numFmtId="165" formatCode="&quot;&quot;00&quot;.&quot;000&quot;.&quot;000&quot;/&quot;0000\-00"/>
    <numFmt numFmtId="166" formatCode="_(&quot;R$&quot;\ * #,##0.00_);_(&quot;R$&quot;\ * \(#,##0.00\);_(&quot;R$&quot;\ * &quot;-&quot;??_);_(@_)"/>
  </numFmts>
  <fonts count="8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  <family val="2"/>
    </font>
    <font>
      <b/>
      <sz val="9"/>
      <color rgb="FFFFFFFF"/>
      <name val="Calibri"/>
      <family val="2"/>
      <scheme val="minor"/>
    </font>
    <font>
      <sz val="9"/>
      <name val="Calibri"/>
      <family val="2"/>
      <scheme val="minor"/>
    </font>
    <font>
      <b/>
      <sz val="9"/>
      <color indexed="81"/>
      <name val="Segoe UI"/>
      <family val="2"/>
    </font>
    <font>
      <sz val="9"/>
      <color indexed="81"/>
      <name val="Segoe UI"/>
      <family val="2"/>
    </font>
  </fonts>
  <fills count="3">
    <fill>
      <patternFill patternType="none"/>
    </fill>
    <fill>
      <patternFill patternType="gray125"/>
    </fill>
    <fill>
      <patternFill patternType="solid">
        <fgColor rgb="FFC5F3FF"/>
        <bgColor indexed="64"/>
      </patternFill>
    </fill>
  </fills>
  <borders count="3">
    <border>
      <left/>
      <right/>
      <top/>
      <bottom/>
      <diagonal/>
    </border>
    <border>
      <left/>
      <right style="hair">
        <color theme="0" tint="-0.24994659260841701"/>
      </right>
      <top/>
      <bottom/>
      <diagonal/>
    </border>
    <border>
      <left style="hair">
        <color theme="0" tint="-0.24994659260841701"/>
      </left>
      <right style="hair">
        <color theme="0" tint="-0.24994659260841701"/>
      </right>
      <top/>
      <bottom/>
      <diagonal/>
    </border>
  </borders>
  <cellStyleXfs count="2">
    <xf numFmtId="0" fontId="0" fillId="0" borderId="0"/>
    <xf numFmtId="0" fontId="3" fillId="0" borderId="0"/>
  </cellStyleXfs>
  <cellXfs count="12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1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64" fontId="5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65" fontId="5" fillId="0" borderId="2" xfId="0" applyNumberFormat="1" applyFont="1" applyBorder="1" applyAlignment="1">
      <alignment horizontal="center" vertical="center" wrapText="1"/>
    </xf>
    <xf numFmtId="166" fontId="5" fillId="0" borderId="2" xfId="0" applyNumberFormat="1" applyFont="1" applyBorder="1" applyAlignment="1">
      <alignment horizontal="center" vertical="center" wrapText="1"/>
    </xf>
    <xf numFmtId="14" fontId="5" fillId="0" borderId="2" xfId="0" applyNumberFormat="1" applyFont="1" applyBorder="1" applyAlignment="1">
      <alignment horizontal="center" vertical="center" wrapText="1"/>
    </xf>
    <xf numFmtId="0" fontId="2" fillId="2" borderId="0" xfId="0" applyFont="1" applyFill="1" applyAlignment="1">
      <alignment horizontal="center"/>
    </xf>
  </cellXfs>
  <cellStyles count="2">
    <cellStyle name="Normal" xfId="0" builtinId="0"/>
    <cellStyle name="Normal 2" xfId="1" xr:uid="{11297D31-92B2-4ECA-A58F-00E1F0FAC337}"/>
  </cellStyles>
  <dxfs count="17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19" formatCode="dd/mm/yy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hair">
          <color theme="0" tint="-0.24994659260841701"/>
        </left>
        <right style="hair">
          <color theme="0" tint="-0.24994659260841701"/>
        </right>
        <top/>
        <bottom/>
        <vertical style="hair">
          <color theme="0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19" formatCode="dd/mm/yy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hair">
          <color theme="0" tint="-0.24994659260841701"/>
        </left>
        <right style="hair">
          <color theme="0" tint="-0.24994659260841701"/>
        </right>
        <top/>
        <bottom/>
        <vertical style="hair">
          <color theme="0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19" formatCode="dd/mm/yy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hair">
          <color theme="0" tint="-0.24994659260841701"/>
        </left>
        <right style="hair">
          <color theme="0" tint="-0.24994659260841701"/>
        </right>
        <top/>
        <bottom/>
        <vertical style="hair">
          <color theme="0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19" formatCode="dd/mm/yy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hair">
          <color theme="0" tint="-0.24994659260841701"/>
        </left>
        <right style="hair">
          <color theme="0" tint="-0.24994659260841701"/>
        </right>
        <top/>
        <bottom/>
        <vertical style="hair">
          <color theme="0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hair">
          <color theme="0" tint="-0.24994659260841701"/>
        </left>
        <right style="hair">
          <color theme="0" tint="-0.24994659260841701"/>
        </right>
        <top/>
        <bottom/>
        <vertical style="hair">
          <color theme="0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166" formatCode="_(&quot;R$&quot;\ * #,##0.00_);_(&quot;R$&quot;\ * \(#,##0.00\);_(&quot;R$&quot;\ * &quot;-&quot;??_);_(@_)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hair">
          <color theme="0" tint="-0.24994659260841701"/>
        </left>
        <right style="hair">
          <color theme="0" tint="-0.24994659260841701"/>
        </right>
        <top/>
        <bottom/>
        <vertical style="hair">
          <color theme="0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hair">
          <color theme="0" tint="-0.24994659260841701"/>
        </left>
        <right style="hair">
          <color theme="0" tint="-0.24994659260841701"/>
        </right>
        <top/>
        <bottom/>
        <vertical style="hair">
          <color theme="0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166" formatCode="_(&quot;R$&quot;\ * #,##0.00_);_(&quot;R$&quot;\ * \(#,##0.00\);_(&quot;R$&quot;\ * &quot;-&quot;??_);_(@_)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hair">
          <color theme="0" tint="-0.24994659260841701"/>
        </left>
        <right style="hair">
          <color theme="0" tint="-0.24994659260841701"/>
        </right>
        <top/>
        <bottom/>
        <vertical style="hair">
          <color theme="0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hair">
          <color theme="0" tint="-0.24994659260841701"/>
        </left>
        <right style="hair">
          <color theme="0" tint="-0.24994659260841701"/>
        </right>
        <top/>
        <bottom/>
        <vertical style="hair">
          <color theme="0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165" formatCode="&quot;&quot;00&quot;.&quot;000&quot;.&quot;000&quot;/&quot;0000\-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hair">
          <color theme="0" tint="-0.24994659260841701"/>
        </left>
        <right style="hair">
          <color theme="0" tint="-0.24994659260841701"/>
        </right>
        <top/>
        <bottom/>
        <vertical style="hair">
          <color theme="0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hair">
          <color theme="0" tint="-0.24994659260841701"/>
        </left>
        <right style="hair">
          <color theme="0" tint="-0.24994659260841701"/>
        </right>
        <top/>
        <bottom/>
        <vertical style="hair">
          <color theme="0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164" formatCode="0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hair">
          <color theme="0" tint="-0.24994659260841701"/>
        </left>
        <right style="hair">
          <color theme="0" tint="-0.24994659260841701"/>
        </right>
        <top/>
        <bottom/>
        <vertical style="hair">
          <color theme="0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164" formatCode="0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hair">
          <color theme="0" tint="-0.24994659260841701"/>
        </left>
        <right style="hair">
          <color theme="0" tint="-0.24994659260841701"/>
        </right>
        <top/>
        <bottom/>
        <vertical style="hair">
          <color theme="0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/>
        <right style="hair">
          <color theme="0" tint="-0.24994659260841701"/>
        </right>
        <top/>
        <bottom/>
        <vertical style="hair">
          <color theme="0" tint="-0.24994659260841701"/>
        </vertical>
        <horizontal/>
      </border>
    </dxf>
    <dxf>
      <border diagonalUp="0" diagonalDown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fill>
        <patternFill patternType="none">
          <fgColor rgb="FF000000"/>
          <bgColor auto="1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FFFFFF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hair">
          <color theme="0" tint="-0.24994659260841701"/>
        </left>
        <right style="hair">
          <color theme="0" tint="-0.24994659260841701"/>
        </right>
        <top/>
        <bottom/>
        <vertical style="hair">
          <color theme="0" tint="-0.24994659260841701"/>
        </vertical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19050</xdr:rowOff>
    </xdr:from>
    <xdr:to>
      <xdr:col>5</xdr:col>
      <xdr:colOff>1497807</xdr:colOff>
      <xdr:row>4</xdr:row>
      <xdr:rowOff>142875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204F4284-BBED-491B-9653-C6EB508A02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7625" y="19050"/>
          <a:ext cx="6555582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9B980A9-46C2-401D-B9B7-5D988DC3F5A4}" name="HEMNSLContratos7" displayName="HEMNSLContratos7" ref="A11:N102" totalsRowShown="0" headerRowDxfId="16" dataDxfId="15" tableBorderDxfId="14" headerRowCellStyle="Normal 2">
  <autoFilter ref="A11:N102" xr:uid="{00000000-0009-0000-0100-000002000000}"/>
  <sortState xmlns:xlrd2="http://schemas.microsoft.com/office/spreadsheetml/2017/richdata2" ref="A12:N66">
    <sortCondition ref="D12:D66"/>
    <sortCondition ref="C12:C66"/>
  </sortState>
  <tableColumns count="14">
    <tableColumn id="1" xr3:uid="{15A202D5-58E2-4857-9704-D6059C4BF625}" name="UNIDADE" dataDxfId="13"/>
    <tableColumn id="2" xr3:uid="{EE0A7C3E-E979-4E9D-B9F0-862D621EE302}" name="TOMBO" dataDxfId="12"/>
    <tableColumn id="3" xr3:uid="{8DD48EB4-E552-48AD-B85D-D244D1C36A5B}" name="DOCUMENTO" dataDxfId="11"/>
    <tableColumn id="4" xr3:uid="{69AAB286-80B9-4B4B-A8C2-3198A8785815}" name="CONTRATADO" dataDxfId="10"/>
    <tableColumn id="5" xr3:uid="{24E967D2-0B53-4D85-B2F2-95685932E030}" name="CNPJ" dataDxfId="9"/>
    <tableColumn id="6" xr3:uid="{BE1BBFB7-54C5-4E66-B935-5BFC4F424806}" name="OBJETO" dataDxfId="8"/>
    <tableColumn id="7" xr3:uid="{3C580E39-465D-4211-AB30-C57057366B7F}" name="VALOR MENSAL" dataDxfId="7"/>
    <tableColumn id="8" xr3:uid="{7C294DE6-0FF3-4BA5-92D0-39539BE12CDD}" name="PARCELAS" dataDxfId="6"/>
    <tableColumn id="9" xr3:uid="{C662AAC2-AB5C-40E6-A523-E493CEC7F925}" name="VALOR GLOBAL" dataDxfId="5">
      <calculatedColumnFormula>IFERROR(G12*H12,G12)</calculatedColumnFormula>
    </tableColumn>
    <tableColumn id="11" xr3:uid="{BE944B90-6793-4F64-91F6-3447F23B3C3F}" name="SERVIÇO" dataDxfId="4"/>
    <tableColumn id="12" xr3:uid="{DAC2D618-3EB3-4F2C-B9E0-D583972F86EB}" name="INÍCIO DO CONTRATO" dataDxfId="3"/>
    <tableColumn id="13" xr3:uid="{CA3662CE-2CBD-4B87-BC94-EA5D8A5A89B6}" name="INICIO VIGÊNCIA" dataDxfId="2"/>
    <tableColumn id="14" xr3:uid="{029FA1E0-D911-46DB-97D8-987D7FD09B64}" name="FIM VIGÊNCIA" dataDxfId="1"/>
    <tableColumn id="16" xr3:uid="{FB92551F-DC15-48A1-B37A-489C74E99240}" name="FIM DO CONTRATO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E2AEF8-DCF7-4388-B2E2-88FDEF361F90}">
  <dimension ref="A7:W102"/>
  <sheetViews>
    <sheetView showGridLines="0" tabSelected="1" view="pageBreakPreview" zoomScaleNormal="100" zoomScaleSheetLayoutView="100" workbookViewId="0">
      <selection activeCell="N20" sqref="N20:N40"/>
    </sheetView>
  </sheetViews>
  <sheetFormatPr defaultColWidth="8.7109375" defaultRowHeight="12" x14ac:dyDescent="0.2"/>
  <cols>
    <col min="1" max="1" width="9.140625" style="2" customWidth="1"/>
    <col min="2" max="2" width="8.140625" style="2" customWidth="1"/>
    <col min="3" max="3" width="12" style="2" customWidth="1"/>
    <col min="4" max="4" width="28.5703125" style="2" customWidth="1"/>
    <col min="5" max="5" width="18.7109375" style="2" bestFit="1" customWidth="1"/>
    <col min="6" max="6" width="35.140625" style="2" customWidth="1"/>
    <col min="7" max="7" width="13.42578125" style="2" customWidth="1"/>
    <col min="8" max="8" width="9.85546875" style="2" customWidth="1"/>
    <col min="9" max="9" width="15" style="2" customWidth="1"/>
    <col min="10" max="10" width="24.42578125" style="2" customWidth="1"/>
    <col min="11" max="11" width="17.42578125" style="2" customWidth="1"/>
    <col min="12" max="12" width="14.140625" style="2" customWidth="1"/>
    <col min="13" max="13" width="12.42578125" style="2" customWidth="1"/>
    <col min="14" max="14" width="15.7109375" style="2" customWidth="1"/>
    <col min="15" max="16384" width="8.7109375" style="2"/>
  </cols>
  <sheetData>
    <row r="7" spans="1:14" ht="15.75" x14ac:dyDescent="0.25">
      <c r="A7" s="1" t="s">
        <v>0</v>
      </c>
    </row>
    <row r="8" spans="1:14" ht="15.75" x14ac:dyDescent="0.25">
      <c r="A8" s="1" t="s">
        <v>1</v>
      </c>
    </row>
    <row r="11" spans="1:14" x14ac:dyDescent="0.2">
      <c r="A11" s="3" t="s">
        <v>2</v>
      </c>
      <c r="B11" s="4" t="s">
        <v>3</v>
      </c>
      <c r="C11" s="4" t="s">
        <v>4</v>
      </c>
      <c r="D11" s="4" t="s">
        <v>5</v>
      </c>
      <c r="E11" s="4" t="s">
        <v>6</v>
      </c>
      <c r="F11" s="4" t="s">
        <v>7</v>
      </c>
      <c r="G11" s="4" t="s">
        <v>8</v>
      </c>
      <c r="H11" s="4" t="s">
        <v>9</v>
      </c>
      <c r="I11" s="4" t="s">
        <v>10</v>
      </c>
      <c r="J11" s="4" t="s">
        <v>11</v>
      </c>
      <c r="K11" s="4" t="s">
        <v>12</v>
      </c>
      <c r="L11" s="4" t="s">
        <v>13</v>
      </c>
      <c r="M11" s="4" t="s">
        <v>14</v>
      </c>
      <c r="N11" s="4" t="s">
        <v>15</v>
      </c>
    </row>
    <row r="12" spans="1:14" ht="24" x14ac:dyDescent="0.2">
      <c r="A12" s="5" t="s">
        <v>16</v>
      </c>
      <c r="B12" s="6" t="s">
        <v>17</v>
      </c>
      <c r="C12" s="6" t="s">
        <v>18</v>
      </c>
      <c r="D12" s="7" t="s">
        <v>19</v>
      </c>
      <c r="E12" s="8">
        <v>4069709000102</v>
      </c>
      <c r="F12" s="7" t="s">
        <v>20</v>
      </c>
      <c r="G12" s="9">
        <v>2100</v>
      </c>
      <c r="H12" s="7">
        <v>12</v>
      </c>
      <c r="I12" s="9">
        <f t="shared" ref="I12:I71" si="0">IFERROR(G12*H12,G12)</f>
        <v>25200</v>
      </c>
      <c r="J12" s="7" t="s">
        <v>21</v>
      </c>
      <c r="K12" s="10">
        <v>42093</v>
      </c>
      <c r="L12" s="10">
        <v>42093</v>
      </c>
      <c r="M12" s="10">
        <v>42459</v>
      </c>
      <c r="N12" s="10"/>
    </row>
    <row r="13" spans="1:14" ht="24" x14ac:dyDescent="0.2">
      <c r="A13" s="5" t="s">
        <v>16</v>
      </c>
      <c r="B13" s="6" t="s">
        <v>17</v>
      </c>
      <c r="C13" s="6" t="s">
        <v>22</v>
      </c>
      <c r="D13" s="7" t="s">
        <v>19</v>
      </c>
      <c r="E13" s="8">
        <v>4069709000102</v>
      </c>
      <c r="F13" s="7" t="s">
        <v>20</v>
      </c>
      <c r="G13" s="9">
        <v>2100</v>
      </c>
      <c r="H13" s="7">
        <v>12</v>
      </c>
      <c r="I13" s="9">
        <f t="shared" si="0"/>
        <v>25200</v>
      </c>
      <c r="J13" s="7" t="s">
        <v>21</v>
      </c>
      <c r="K13" s="10">
        <v>42093</v>
      </c>
      <c r="L13" s="10">
        <v>42962</v>
      </c>
      <c r="M13" s="10" t="s">
        <v>23</v>
      </c>
      <c r="N13" s="10"/>
    </row>
    <row r="14" spans="1:14" ht="96" x14ac:dyDescent="0.2">
      <c r="A14" s="5" t="s">
        <v>16</v>
      </c>
      <c r="B14" s="6" t="s">
        <v>24</v>
      </c>
      <c r="C14" s="6" t="s">
        <v>18</v>
      </c>
      <c r="D14" s="7" t="s">
        <v>25</v>
      </c>
      <c r="E14" s="8">
        <v>16106178000151</v>
      </c>
      <c r="F14" s="7" t="s">
        <v>26</v>
      </c>
      <c r="G14" s="9"/>
      <c r="H14" s="7"/>
      <c r="I14" s="9">
        <f t="shared" si="0"/>
        <v>0</v>
      </c>
      <c r="J14" s="7" t="s">
        <v>27</v>
      </c>
      <c r="K14" s="10">
        <v>41659</v>
      </c>
      <c r="L14" s="10">
        <v>41659</v>
      </c>
      <c r="M14" s="10">
        <v>42024</v>
      </c>
      <c r="N14" s="10"/>
    </row>
    <row r="15" spans="1:14" ht="96" x14ac:dyDescent="0.2">
      <c r="A15" s="5" t="s">
        <v>16</v>
      </c>
      <c r="B15" s="6" t="s">
        <v>24</v>
      </c>
      <c r="C15" s="6" t="s">
        <v>22</v>
      </c>
      <c r="D15" s="7" t="s">
        <v>25</v>
      </c>
      <c r="E15" s="8">
        <v>16106178000151</v>
      </c>
      <c r="F15" s="7" t="s">
        <v>26</v>
      </c>
      <c r="G15" s="9"/>
      <c r="H15" s="7"/>
      <c r="I15" s="9">
        <f t="shared" si="0"/>
        <v>0</v>
      </c>
      <c r="J15" s="7" t="s">
        <v>27</v>
      </c>
      <c r="K15" s="10">
        <v>41659</v>
      </c>
      <c r="L15" s="10">
        <v>41904</v>
      </c>
      <c r="M15" s="10">
        <v>42024</v>
      </c>
      <c r="N15" s="10"/>
    </row>
    <row r="16" spans="1:14" ht="96" x14ac:dyDescent="0.2">
      <c r="A16" s="5" t="s">
        <v>16</v>
      </c>
      <c r="B16" s="6" t="s">
        <v>24</v>
      </c>
      <c r="C16" s="6" t="s">
        <v>28</v>
      </c>
      <c r="D16" s="7" t="s">
        <v>25</v>
      </c>
      <c r="E16" s="8">
        <v>16106178000151</v>
      </c>
      <c r="F16" s="7" t="s">
        <v>26</v>
      </c>
      <c r="G16" s="9">
        <v>2450</v>
      </c>
      <c r="H16" s="7">
        <v>12</v>
      </c>
      <c r="I16" s="9">
        <f t="shared" si="0"/>
        <v>29400</v>
      </c>
      <c r="J16" s="7" t="s">
        <v>27</v>
      </c>
      <c r="K16" s="10">
        <v>41659</v>
      </c>
      <c r="L16" s="10">
        <v>42156</v>
      </c>
      <c r="M16" s="10">
        <v>42522</v>
      </c>
      <c r="N16" s="10"/>
    </row>
    <row r="17" spans="1:14" ht="96" x14ac:dyDescent="0.2">
      <c r="A17" s="5" t="s">
        <v>16</v>
      </c>
      <c r="B17" s="6" t="s">
        <v>24</v>
      </c>
      <c r="C17" s="6" t="s">
        <v>29</v>
      </c>
      <c r="D17" s="7" t="s">
        <v>25</v>
      </c>
      <c r="E17" s="8">
        <v>16106178000151</v>
      </c>
      <c r="F17" s="7" t="s">
        <v>26</v>
      </c>
      <c r="G17" s="9">
        <v>2570.29</v>
      </c>
      <c r="H17" s="7">
        <v>12</v>
      </c>
      <c r="I17" s="9">
        <f t="shared" si="0"/>
        <v>30843.48</v>
      </c>
      <c r="J17" s="7" t="s">
        <v>27</v>
      </c>
      <c r="K17" s="10">
        <v>41659</v>
      </c>
      <c r="L17" s="10">
        <v>42522</v>
      </c>
      <c r="M17" s="10">
        <v>42887</v>
      </c>
      <c r="N17" s="10"/>
    </row>
    <row r="18" spans="1:14" ht="96" x14ac:dyDescent="0.2">
      <c r="A18" s="5" t="s">
        <v>16</v>
      </c>
      <c r="B18" s="6" t="s">
        <v>24</v>
      </c>
      <c r="C18" s="6" t="s">
        <v>30</v>
      </c>
      <c r="D18" s="7" t="s">
        <v>25</v>
      </c>
      <c r="E18" s="8">
        <v>16106178000151</v>
      </c>
      <c r="F18" s="7" t="s">
        <v>26</v>
      </c>
      <c r="G18" s="9">
        <v>3500</v>
      </c>
      <c r="H18" s="7">
        <v>12</v>
      </c>
      <c r="I18" s="9">
        <f t="shared" si="0"/>
        <v>42000</v>
      </c>
      <c r="J18" s="7" t="s">
        <v>27</v>
      </c>
      <c r="K18" s="10">
        <v>41659</v>
      </c>
      <c r="L18" s="10">
        <v>42767</v>
      </c>
      <c r="M18" s="10">
        <v>43131</v>
      </c>
      <c r="N18" s="10"/>
    </row>
    <row r="19" spans="1:14" ht="96" x14ac:dyDescent="0.2">
      <c r="A19" s="5" t="s">
        <v>16</v>
      </c>
      <c r="B19" s="6" t="s">
        <v>24</v>
      </c>
      <c r="C19" s="6" t="s">
        <v>31</v>
      </c>
      <c r="D19" s="7" t="s">
        <v>25</v>
      </c>
      <c r="E19" s="8">
        <v>16106178000151</v>
      </c>
      <c r="F19" s="7" t="s">
        <v>26</v>
      </c>
      <c r="G19" s="9">
        <v>3500</v>
      </c>
      <c r="H19" s="7">
        <v>12</v>
      </c>
      <c r="I19" s="9">
        <f t="shared" si="0"/>
        <v>42000</v>
      </c>
      <c r="J19" s="7" t="s">
        <v>27</v>
      </c>
      <c r="K19" s="10">
        <v>41659</v>
      </c>
      <c r="L19" s="10">
        <v>43133</v>
      </c>
      <c r="M19" s="10">
        <v>43498</v>
      </c>
      <c r="N19" s="10"/>
    </row>
    <row r="20" spans="1:14" ht="48" x14ac:dyDescent="0.2">
      <c r="A20" s="5" t="s">
        <v>16</v>
      </c>
      <c r="B20" s="6" t="s">
        <v>32</v>
      </c>
      <c r="C20" s="6" t="s">
        <v>18</v>
      </c>
      <c r="D20" s="7" t="s">
        <v>33</v>
      </c>
      <c r="E20" s="8">
        <v>53612430000152</v>
      </c>
      <c r="F20" s="7" t="s">
        <v>34</v>
      </c>
      <c r="G20" s="9">
        <v>900</v>
      </c>
      <c r="H20" s="7">
        <v>12</v>
      </c>
      <c r="I20" s="9">
        <f t="shared" si="0"/>
        <v>10800</v>
      </c>
      <c r="J20" s="7" t="s">
        <v>35</v>
      </c>
      <c r="K20" s="10">
        <v>43070</v>
      </c>
      <c r="L20" s="10">
        <v>43070</v>
      </c>
      <c r="M20" s="10">
        <v>43434</v>
      </c>
      <c r="N20" s="10"/>
    </row>
    <row r="21" spans="1:14" ht="36" x14ac:dyDescent="0.2">
      <c r="A21" s="5" t="s">
        <v>16</v>
      </c>
      <c r="B21" s="6" t="s">
        <v>36</v>
      </c>
      <c r="C21" s="6" t="s">
        <v>18</v>
      </c>
      <c r="D21" s="7" t="s">
        <v>37</v>
      </c>
      <c r="E21" s="8">
        <v>1411347000190</v>
      </c>
      <c r="F21" s="7" t="s">
        <v>38</v>
      </c>
      <c r="G21" s="9"/>
      <c r="H21" s="7"/>
      <c r="I21" s="9">
        <f t="shared" si="0"/>
        <v>0</v>
      </c>
      <c r="J21" s="7" t="s">
        <v>39</v>
      </c>
      <c r="K21" s="10">
        <v>41730</v>
      </c>
      <c r="L21" s="10">
        <v>41730</v>
      </c>
      <c r="M21" s="10">
        <v>42095</v>
      </c>
      <c r="N21" s="10"/>
    </row>
    <row r="22" spans="1:14" ht="36" x14ac:dyDescent="0.2">
      <c r="A22" s="5" t="s">
        <v>16</v>
      </c>
      <c r="B22" s="6" t="s">
        <v>36</v>
      </c>
      <c r="C22" s="6" t="s">
        <v>22</v>
      </c>
      <c r="D22" s="7" t="s">
        <v>37</v>
      </c>
      <c r="E22" s="8">
        <v>1411347000190</v>
      </c>
      <c r="F22" s="7" t="s">
        <v>38</v>
      </c>
      <c r="G22" s="9"/>
      <c r="H22" s="7"/>
      <c r="I22" s="9">
        <f t="shared" si="0"/>
        <v>0</v>
      </c>
      <c r="J22" s="7" t="s">
        <v>39</v>
      </c>
      <c r="K22" s="10">
        <v>41730</v>
      </c>
      <c r="L22" s="10">
        <v>41904</v>
      </c>
      <c r="M22" s="10">
        <v>42095</v>
      </c>
      <c r="N22" s="10"/>
    </row>
    <row r="23" spans="1:14" ht="36" x14ac:dyDescent="0.2">
      <c r="A23" s="5" t="s">
        <v>16</v>
      </c>
      <c r="B23" s="6" t="s">
        <v>36</v>
      </c>
      <c r="C23" s="6" t="s">
        <v>28</v>
      </c>
      <c r="D23" s="7" t="s">
        <v>37</v>
      </c>
      <c r="E23" s="8">
        <v>1411347000190</v>
      </c>
      <c r="F23" s="7" t="s">
        <v>38</v>
      </c>
      <c r="G23" s="9"/>
      <c r="H23" s="7"/>
      <c r="I23" s="9">
        <f t="shared" si="0"/>
        <v>0</v>
      </c>
      <c r="J23" s="7" t="s">
        <v>39</v>
      </c>
      <c r="K23" s="10">
        <v>41730</v>
      </c>
      <c r="L23" s="10">
        <v>42095</v>
      </c>
      <c r="M23" s="10">
        <v>42461</v>
      </c>
      <c r="N23" s="10"/>
    </row>
    <row r="24" spans="1:14" ht="36" x14ac:dyDescent="0.2">
      <c r="A24" s="5" t="s">
        <v>16</v>
      </c>
      <c r="B24" s="6" t="s">
        <v>36</v>
      </c>
      <c r="C24" s="6" t="s">
        <v>29</v>
      </c>
      <c r="D24" s="7" t="s">
        <v>37</v>
      </c>
      <c r="E24" s="8">
        <v>1411347000190</v>
      </c>
      <c r="F24" s="7" t="s">
        <v>38</v>
      </c>
      <c r="G24" s="9"/>
      <c r="H24" s="7"/>
      <c r="I24" s="9">
        <f t="shared" si="0"/>
        <v>0</v>
      </c>
      <c r="J24" s="7" t="s">
        <v>39</v>
      </c>
      <c r="K24" s="10">
        <v>41730</v>
      </c>
      <c r="L24" s="10">
        <v>42205</v>
      </c>
      <c r="M24" s="10">
        <v>42461</v>
      </c>
      <c r="N24" s="10"/>
    </row>
    <row r="25" spans="1:14" ht="36" x14ac:dyDescent="0.2">
      <c r="A25" s="5" t="s">
        <v>16</v>
      </c>
      <c r="B25" s="6" t="s">
        <v>36</v>
      </c>
      <c r="C25" s="6" t="s">
        <v>30</v>
      </c>
      <c r="D25" s="7" t="s">
        <v>37</v>
      </c>
      <c r="E25" s="8">
        <v>1411347000190</v>
      </c>
      <c r="F25" s="7" t="s">
        <v>38</v>
      </c>
      <c r="G25" s="9"/>
      <c r="H25" s="7"/>
      <c r="I25" s="9">
        <f t="shared" si="0"/>
        <v>0</v>
      </c>
      <c r="J25" s="7" t="s">
        <v>39</v>
      </c>
      <c r="K25" s="10">
        <v>41730</v>
      </c>
      <c r="L25" s="10">
        <v>42643</v>
      </c>
      <c r="M25" s="10">
        <v>42826</v>
      </c>
      <c r="N25" s="10"/>
    </row>
    <row r="26" spans="1:14" ht="36" x14ac:dyDescent="0.2">
      <c r="A26" s="5" t="s">
        <v>16</v>
      </c>
      <c r="B26" s="6" t="s">
        <v>36</v>
      </c>
      <c r="C26" s="6" t="s">
        <v>31</v>
      </c>
      <c r="D26" s="7" t="s">
        <v>37</v>
      </c>
      <c r="E26" s="8">
        <v>1411347000190</v>
      </c>
      <c r="F26" s="7" t="s">
        <v>38</v>
      </c>
      <c r="G26" s="9"/>
      <c r="H26" s="7"/>
      <c r="I26" s="9">
        <f t="shared" si="0"/>
        <v>0</v>
      </c>
      <c r="J26" s="7" t="s">
        <v>39</v>
      </c>
      <c r="K26" s="10">
        <v>41730</v>
      </c>
      <c r="L26" s="10">
        <v>42675</v>
      </c>
      <c r="M26" s="10">
        <v>42826</v>
      </c>
      <c r="N26" s="10"/>
    </row>
    <row r="27" spans="1:14" ht="36" x14ac:dyDescent="0.2">
      <c r="A27" s="5" t="s">
        <v>16</v>
      </c>
      <c r="B27" s="6" t="s">
        <v>36</v>
      </c>
      <c r="C27" s="6" t="s">
        <v>40</v>
      </c>
      <c r="D27" s="7" t="s">
        <v>37</v>
      </c>
      <c r="E27" s="8">
        <v>1411347000190</v>
      </c>
      <c r="F27" s="7" t="s">
        <v>38</v>
      </c>
      <c r="G27" s="9"/>
      <c r="H27" s="7"/>
      <c r="I27" s="9">
        <f t="shared" si="0"/>
        <v>0</v>
      </c>
      <c r="J27" s="7" t="s">
        <v>39</v>
      </c>
      <c r="K27" s="10">
        <v>41730</v>
      </c>
      <c r="L27" s="10">
        <v>42826</v>
      </c>
      <c r="M27" s="10">
        <v>43191</v>
      </c>
      <c r="N27" s="10"/>
    </row>
    <row r="28" spans="1:14" ht="36" x14ac:dyDescent="0.2">
      <c r="A28" s="5" t="s">
        <v>16</v>
      </c>
      <c r="B28" s="6" t="s">
        <v>36</v>
      </c>
      <c r="C28" s="6" t="s">
        <v>41</v>
      </c>
      <c r="D28" s="7" t="s">
        <v>37</v>
      </c>
      <c r="E28" s="8">
        <v>1411347000190</v>
      </c>
      <c r="F28" s="7" t="s">
        <v>38</v>
      </c>
      <c r="G28" s="9"/>
      <c r="H28" s="7"/>
      <c r="I28" s="9">
        <f t="shared" si="0"/>
        <v>0</v>
      </c>
      <c r="J28" s="7" t="s">
        <v>39</v>
      </c>
      <c r="K28" s="10">
        <v>41730</v>
      </c>
      <c r="L28" s="10">
        <v>43191</v>
      </c>
      <c r="M28" s="10">
        <v>43556</v>
      </c>
      <c r="N28" s="10"/>
    </row>
    <row r="29" spans="1:14" ht="36" x14ac:dyDescent="0.2">
      <c r="A29" s="5" t="s">
        <v>16</v>
      </c>
      <c r="B29" s="6" t="s">
        <v>42</v>
      </c>
      <c r="C29" s="6" t="s">
        <v>18</v>
      </c>
      <c r="D29" s="7" t="s">
        <v>43</v>
      </c>
      <c r="E29" s="8">
        <v>61099008000141</v>
      </c>
      <c r="F29" s="7" t="s">
        <v>44</v>
      </c>
      <c r="G29" s="9"/>
      <c r="H29" s="7"/>
      <c r="I29" s="9">
        <f t="shared" si="0"/>
        <v>0</v>
      </c>
      <c r="J29" s="7" t="s">
        <v>45</v>
      </c>
      <c r="K29" s="10">
        <v>42311</v>
      </c>
      <c r="L29" s="10">
        <v>42311</v>
      </c>
      <c r="M29" s="10" t="s">
        <v>23</v>
      </c>
      <c r="N29" s="10"/>
    </row>
    <row r="30" spans="1:14" ht="48" x14ac:dyDescent="0.2">
      <c r="A30" s="5" t="s">
        <v>16</v>
      </c>
      <c r="B30" s="6" t="s">
        <v>46</v>
      </c>
      <c r="C30" s="6" t="s">
        <v>18</v>
      </c>
      <c r="D30" s="7" t="s">
        <v>47</v>
      </c>
      <c r="E30" s="8">
        <v>21876089000124</v>
      </c>
      <c r="F30" s="7" t="s">
        <v>48</v>
      </c>
      <c r="G30" s="9"/>
      <c r="H30" s="7"/>
      <c r="I30" s="9">
        <f t="shared" si="0"/>
        <v>0</v>
      </c>
      <c r="J30" s="7" t="s">
        <v>49</v>
      </c>
      <c r="K30" s="10">
        <v>43283</v>
      </c>
      <c r="L30" s="10">
        <v>43283</v>
      </c>
      <c r="M30" s="10">
        <v>43648</v>
      </c>
      <c r="N30" s="10"/>
    </row>
    <row r="31" spans="1:14" ht="48" x14ac:dyDescent="0.2">
      <c r="A31" s="5" t="s">
        <v>16</v>
      </c>
      <c r="B31" s="6" t="s">
        <v>46</v>
      </c>
      <c r="C31" s="6" t="s">
        <v>22</v>
      </c>
      <c r="D31" s="7" t="s">
        <v>47</v>
      </c>
      <c r="E31" s="8">
        <v>21876089000124</v>
      </c>
      <c r="F31" s="7" t="s">
        <v>48</v>
      </c>
      <c r="G31" s="9"/>
      <c r="H31" s="7"/>
      <c r="I31" s="9">
        <f t="shared" si="0"/>
        <v>0</v>
      </c>
      <c r="J31" s="7" t="s">
        <v>49</v>
      </c>
      <c r="K31" s="10">
        <v>43283</v>
      </c>
      <c r="L31" s="10">
        <v>43320</v>
      </c>
      <c r="M31" s="10">
        <v>43648</v>
      </c>
      <c r="N31" s="10"/>
    </row>
    <row r="32" spans="1:14" ht="48" x14ac:dyDescent="0.2">
      <c r="A32" s="5" t="s">
        <v>16</v>
      </c>
      <c r="B32" s="6" t="s">
        <v>50</v>
      </c>
      <c r="C32" s="6" t="s">
        <v>18</v>
      </c>
      <c r="D32" s="7" t="s">
        <v>51</v>
      </c>
      <c r="E32" s="8">
        <v>6266932000167</v>
      </c>
      <c r="F32" s="7" t="s">
        <v>52</v>
      </c>
      <c r="G32" s="9">
        <v>650</v>
      </c>
      <c r="H32" s="7">
        <v>12</v>
      </c>
      <c r="I32" s="9">
        <f t="shared" si="0"/>
        <v>7800</v>
      </c>
      <c r="J32" s="7" t="s">
        <v>53</v>
      </c>
      <c r="K32" s="10">
        <v>42822</v>
      </c>
      <c r="L32" s="10">
        <v>42822</v>
      </c>
      <c r="M32" s="10">
        <v>43187</v>
      </c>
      <c r="N32" s="10"/>
    </row>
    <row r="33" spans="1:14" ht="48" x14ac:dyDescent="0.2">
      <c r="A33" s="5" t="s">
        <v>16</v>
      </c>
      <c r="B33" s="6" t="s">
        <v>50</v>
      </c>
      <c r="C33" s="6" t="s">
        <v>22</v>
      </c>
      <c r="D33" s="7" t="s">
        <v>51</v>
      </c>
      <c r="E33" s="8">
        <v>6266932000167</v>
      </c>
      <c r="F33" s="7" t="s">
        <v>52</v>
      </c>
      <c r="G33" s="9">
        <v>650</v>
      </c>
      <c r="H33" s="7">
        <v>12</v>
      </c>
      <c r="I33" s="9">
        <f t="shared" si="0"/>
        <v>7800</v>
      </c>
      <c r="J33" s="7" t="s">
        <v>53</v>
      </c>
      <c r="K33" s="10">
        <v>42822</v>
      </c>
      <c r="L33" s="10">
        <v>43188</v>
      </c>
      <c r="M33" s="10">
        <v>43553</v>
      </c>
      <c r="N33" s="10"/>
    </row>
    <row r="34" spans="1:14" ht="24" x14ac:dyDescent="0.2">
      <c r="A34" s="5" t="s">
        <v>16</v>
      </c>
      <c r="B34" s="6" t="s">
        <v>54</v>
      </c>
      <c r="C34" s="6" t="s">
        <v>18</v>
      </c>
      <c r="D34" s="7" t="s">
        <v>55</v>
      </c>
      <c r="E34" s="8">
        <v>763617000169</v>
      </c>
      <c r="F34" s="7" t="s">
        <v>56</v>
      </c>
      <c r="G34" s="9"/>
      <c r="H34" s="7"/>
      <c r="I34" s="9">
        <f t="shared" si="0"/>
        <v>0</v>
      </c>
      <c r="J34" s="7" t="s">
        <v>56</v>
      </c>
      <c r="K34" s="10">
        <v>42376</v>
      </c>
      <c r="L34" s="10">
        <v>42370</v>
      </c>
      <c r="M34" s="10" t="s">
        <v>23</v>
      </c>
      <c r="N34" s="10"/>
    </row>
    <row r="35" spans="1:14" ht="24" x14ac:dyDescent="0.2">
      <c r="A35" s="5" t="s">
        <v>16</v>
      </c>
      <c r="B35" s="6" t="s">
        <v>57</v>
      </c>
      <c r="C35" s="6" t="s">
        <v>18</v>
      </c>
      <c r="D35" s="7" t="s">
        <v>58</v>
      </c>
      <c r="E35" s="8">
        <v>10665392000180</v>
      </c>
      <c r="F35" s="7" t="s">
        <v>59</v>
      </c>
      <c r="G35" s="9"/>
      <c r="H35" s="7"/>
      <c r="I35" s="9">
        <f t="shared" si="0"/>
        <v>0</v>
      </c>
      <c r="J35" s="7" t="s">
        <v>60</v>
      </c>
      <c r="K35" s="10">
        <v>41954</v>
      </c>
      <c r="L35" s="10">
        <v>41954</v>
      </c>
      <c r="M35" s="10">
        <v>42319</v>
      </c>
      <c r="N35" s="10"/>
    </row>
    <row r="36" spans="1:14" ht="24" x14ac:dyDescent="0.2">
      <c r="A36" s="5" t="s">
        <v>16</v>
      </c>
      <c r="B36" s="6" t="s">
        <v>57</v>
      </c>
      <c r="C36" s="6" t="s">
        <v>22</v>
      </c>
      <c r="D36" s="7" t="s">
        <v>58</v>
      </c>
      <c r="E36" s="8">
        <v>10665392000180</v>
      </c>
      <c r="F36" s="7" t="s">
        <v>59</v>
      </c>
      <c r="G36" s="9"/>
      <c r="H36" s="7"/>
      <c r="I36" s="9">
        <f t="shared" si="0"/>
        <v>0</v>
      </c>
      <c r="J36" s="7" t="s">
        <v>60</v>
      </c>
      <c r="K36" s="10">
        <v>41954</v>
      </c>
      <c r="L36" s="10">
        <v>42297</v>
      </c>
      <c r="M36" s="10">
        <v>42685</v>
      </c>
      <c r="N36" s="10"/>
    </row>
    <row r="37" spans="1:14" ht="24" x14ac:dyDescent="0.2">
      <c r="A37" s="5" t="s">
        <v>16</v>
      </c>
      <c r="B37" s="6" t="s">
        <v>57</v>
      </c>
      <c r="C37" s="6" t="s">
        <v>28</v>
      </c>
      <c r="D37" s="7" t="s">
        <v>58</v>
      </c>
      <c r="E37" s="8">
        <v>10665392000180</v>
      </c>
      <c r="F37" s="7" t="s">
        <v>59</v>
      </c>
      <c r="G37" s="9"/>
      <c r="H37" s="7"/>
      <c r="I37" s="9">
        <f t="shared" si="0"/>
        <v>0</v>
      </c>
      <c r="J37" s="7" t="s">
        <v>60</v>
      </c>
      <c r="K37" s="10">
        <v>41954</v>
      </c>
      <c r="L37" s="10">
        <v>42685</v>
      </c>
      <c r="M37" s="10">
        <v>43050</v>
      </c>
      <c r="N37" s="10"/>
    </row>
    <row r="38" spans="1:14" ht="24" x14ac:dyDescent="0.2">
      <c r="A38" s="5" t="s">
        <v>16</v>
      </c>
      <c r="B38" s="6" t="s">
        <v>57</v>
      </c>
      <c r="C38" s="6" t="s">
        <v>29</v>
      </c>
      <c r="D38" s="7" t="s">
        <v>58</v>
      </c>
      <c r="E38" s="8">
        <v>10665392000180</v>
      </c>
      <c r="F38" s="7" t="s">
        <v>59</v>
      </c>
      <c r="G38" s="9"/>
      <c r="H38" s="7"/>
      <c r="I38" s="9">
        <f t="shared" si="0"/>
        <v>0</v>
      </c>
      <c r="J38" s="7" t="s">
        <v>60</v>
      </c>
      <c r="K38" s="10">
        <v>41954</v>
      </c>
      <c r="L38" s="10">
        <v>43051</v>
      </c>
      <c r="M38" s="10">
        <v>43415</v>
      </c>
      <c r="N38" s="10"/>
    </row>
    <row r="39" spans="1:14" ht="60" x14ac:dyDescent="0.2">
      <c r="A39" s="5" t="s">
        <v>16</v>
      </c>
      <c r="B39" s="6" t="s">
        <v>61</v>
      </c>
      <c r="C39" s="6" t="s">
        <v>18</v>
      </c>
      <c r="D39" s="7" t="s">
        <v>62</v>
      </c>
      <c r="E39" s="8">
        <v>12314189000176</v>
      </c>
      <c r="F39" s="7" t="s">
        <v>63</v>
      </c>
      <c r="G39" s="9">
        <v>17670.740000000002</v>
      </c>
      <c r="H39" s="7">
        <v>12</v>
      </c>
      <c r="I39" s="9">
        <f t="shared" si="0"/>
        <v>212048.88</v>
      </c>
      <c r="J39" s="7" t="s">
        <v>64</v>
      </c>
      <c r="K39" s="10">
        <v>43252</v>
      </c>
      <c r="L39" s="10">
        <v>43252</v>
      </c>
      <c r="M39" s="10">
        <v>43617</v>
      </c>
      <c r="N39" s="10"/>
    </row>
    <row r="40" spans="1:14" s="2" customFormat="1" ht="24" x14ac:dyDescent="0.2">
      <c r="A40" s="5" t="s">
        <v>16</v>
      </c>
      <c r="B40" s="6" t="s">
        <v>65</v>
      </c>
      <c r="C40" s="6" t="s">
        <v>18</v>
      </c>
      <c r="D40" s="7" t="s">
        <v>66</v>
      </c>
      <c r="E40" s="8">
        <v>28427462000109</v>
      </c>
      <c r="F40" s="7" t="s">
        <v>67</v>
      </c>
      <c r="G40" s="9"/>
      <c r="H40" s="7"/>
      <c r="I40" s="9">
        <f t="shared" si="0"/>
        <v>0</v>
      </c>
      <c r="J40" s="7" t="s">
        <v>68</v>
      </c>
      <c r="K40" s="10">
        <v>43283</v>
      </c>
      <c r="L40" s="10">
        <v>43283</v>
      </c>
      <c r="M40" s="10">
        <v>43648</v>
      </c>
      <c r="N40" s="10"/>
    </row>
    <row r="41" spans="1:14" ht="36" x14ac:dyDescent="0.2">
      <c r="A41" s="5" t="s">
        <v>16</v>
      </c>
      <c r="B41" s="6" t="s">
        <v>69</v>
      </c>
      <c r="C41" s="6" t="s">
        <v>18</v>
      </c>
      <c r="D41" s="7" t="s">
        <v>70</v>
      </c>
      <c r="E41" s="8">
        <v>12329958000100</v>
      </c>
      <c r="F41" s="7" t="s">
        <v>71</v>
      </c>
      <c r="G41" s="9"/>
      <c r="H41" s="7"/>
      <c r="I41" s="9">
        <f t="shared" si="0"/>
        <v>0</v>
      </c>
      <c r="J41" s="7" t="s">
        <v>71</v>
      </c>
      <c r="K41" s="10">
        <v>42264</v>
      </c>
      <c r="L41" s="10">
        <v>42264</v>
      </c>
      <c r="M41" s="10">
        <v>42630</v>
      </c>
      <c r="N41" s="10">
        <v>43298</v>
      </c>
    </row>
    <row r="42" spans="1:14" ht="36" x14ac:dyDescent="0.2">
      <c r="A42" s="5" t="s">
        <v>16</v>
      </c>
      <c r="B42" s="6" t="s">
        <v>69</v>
      </c>
      <c r="C42" s="6" t="s">
        <v>22</v>
      </c>
      <c r="D42" s="7" t="s">
        <v>70</v>
      </c>
      <c r="E42" s="8">
        <v>12329958000100</v>
      </c>
      <c r="F42" s="7" t="s">
        <v>71</v>
      </c>
      <c r="G42" s="9"/>
      <c r="H42" s="7"/>
      <c r="I42" s="9">
        <f t="shared" si="0"/>
        <v>0</v>
      </c>
      <c r="J42" s="7" t="s">
        <v>71</v>
      </c>
      <c r="K42" s="10">
        <v>42264</v>
      </c>
      <c r="L42" s="10">
        <v>42630</v>
      </c>
      <c r="M42" s="10">
        <v>42995</v>
      </c>
      <c r="N42" s="10">
        <v>43298</v>
      </c>
    </row>
    <row r="43" spans="1:14" ht="36" x14ac:dyDescent="0.2">
      <c r="A43" s="5" t="s">
        <v>16</v>
      </c>
      <c r="B43" s="6" t="s">
        <v>69</v>
      </c>
      <c r="C43" s="6" t="s">
        <v>28</v>
      </c>
      <c r="D43" s="7" t="s">
        <v>70</v>
      </c>
      <c r="E43" s="8">
        <v>12329958000100</v>
      </c>
      <c r="F43" s="7" t="s">
        <v>71</v>
      </c>
      <c r="G43" s="9"/>
      <c r="H43" s="7"/>
      <c r="I43" s="9">
        <f t="shared" si="0"/>
        <v>0</v>
      </c>
      <c r="J43" s="7" t="s">
        <v>71</v>
      </c>
      <c r="K43" s="10">
        <v>42264</v>
      </c>
      <c r="L43" s="10">
        <v>42995</v>
      </c>
      <c r="M43" s="10">
        <v>43360</v>
      </c>
      <c r="N43" s="10">
        <v>43298</v>
      </c>
    </row>
    <row r="44" spans="1:14" ht="36" x14ac:dyDescent="0.2">
      <c r="A44" s="5" t="s">
        <v>16</v>
      </c>
      <c r="B44" s="6" t="s">
        <v>72</v>
      </c>
      <c r="C44" s="6" t="s">
        <v>18</v>
      </c>
      <c r="D44" s="7" t="s">
        <v>73</v>
      </c>
      <c r="E44" s="8">
        <v>6753463000100</v>
      </c>
      <c r="F44" s="7" t="s">
        <v>74</v>
      </c>
      <c r="G44" s="9">
        <v>115950</v>
      </c>
      <c r="H44" s="7">
        <v>12</v>
      </c>
      <c r="I44" s="9">
        <f t="shared" si="0"/>
        <v>1391400</v>
      </c>
      <c r="J44" s="7" t="s">
        <v>75</v>
      </c>
      <c r="K44" s="10">
        <v>42201</v>
      </c>
      <c r="L44" s="10">
        <v>42201</v>
      </c>
      <c r="M44" s="10">
        <v>42567</v>
      </c>
      <c r="N44" s="10">
        <v>43297</v>
      </c>
    </row>
    <row r="45" spans="1:14" ht="36" x14ac:dyDescent="0.2">
      <c r="A45" s="5" t="s">
        <v>16</v>
      </c>
      <c r="B45" s="6" t="s">
        <v>72</v>
      </c>
      <c r="C45" s="6" t="s">
        <v>22</v>
      </c>
      <c r="D45" s="7" t="s">
        <v>73</v>
      </c>
      <c r="E45" s="8">
        <v>6753463000100</v>
      </c>
      <c r="F45" s="7" t="s">
        <v>74</v>
      </c>
      <c r="G45" s="9">
        <v>115950</v>
      </c>
      <c r="H45" s="7">
        <v>12</v>
      </c>
      <c r="I45" s="9">
        <f t="shared" si="0"/>
        <v>1391400</v>
      </c>
      <c r="J45" s="7" t="s">
        <v>75</v>
      </c>
      <c r="K45" s="10">
        <v>42201</v>
      </c>
      <c r="L45" s="10">
        <v>42551</v>
      </c>
      <c r="M45" s="10">
        <v>42932</v>
      </c>
      <c r="N45" s="10">
        <v>43297</v>
      </c>
    </row>
    <row r="46" spans="1:14" ht="36" x14ac:dyDescent="0.2">
      <c r="A46" s="5" t="s">
        <v>16</v>
      </c>
      <c r="B46" s="6" t="s">
        <v>72</v>
      </c>
      <c r="C46" s="6" t="s">
        <v>28</v>
      </c>
      <c r="D46" s="7" t="s">
        <v>73</v>
      </c>
      <c r="E46" s="8">
        <v>6753463000100</v>
      </c>
      <c r="F46" s="7" t="s">
        <v>74</v>
      </c>
      <c r="G46" s="9">
        <v>115950</v>
      </c>
      <c r="H46" s="7">
        <v>12</v>
      </c>
      <c r="I46" s="9">
        <f t="shared" si="0"/>
        <v>1391400</v>
      </c>
      <c r="J46" s="7" t="s">
        <v>75</v>
      </c>
      <c r="K46" s="10">
        <v>42201</v>
      </c>
      <c r="L46" s="10">
        <v>42932</v>
      </c>
      <c r="M46" s="10">
        <v>43297</v>
      </c>
      <c r="N46" s="10">
        <v>43297</v>
      </c>
    </row>
    <row r="47" spans="1:14" ht="84" x14ac:dyDescent="0.2">
      <c r="A47" s="5" t="s">
        <v>16</v>
      </c>
      <c r="B47" s="6" t="s">
        <v>76</v>
      </c>
      <c r="C47" s="6" t="s">
        <v>18</v>
      </c>
      <c r="D47" s="7" t="s">
        <v>77</v>
      </c>
      <c r="E47" s="8">
        <v>25006149000109</v>
      </c>
      <c r="F47" s="7" t="s">
        <v>78</v>
      </c>
      <c r="G47" s="9"/>
      <c r="H47" s="7"/>
      <c r="I47" s="9">
        <f t="shared" si="0"/>
        <v>0</v>
      </c>
      <c r="J47" s="7" t="s">
        <v>79</v>
      </c>
      <c r="K47" s="10">
        <v>42683</v>
      </c>
      <c r="L47" s="10">
        <v>42683</v>
      </c>
      <c r="M47" s="10" t="s">
        <v>23</v>
      </c>
      <c r="N47" s="10"/>
    </row>
    <row r="48" spans="1:14" ht="48" x14ac:dyDescent="0.2">
      <c r="A48" s="5" t="s">
        <v>16</v>
      </c>
      <c r="B48" s="6" t="s">
        <v>80</v>
      </c>
      <c r="C48" s="6" t="s">
        <v>18</v>
      </c>
      <c r="D48" s="7" t="s">
        <v>81</v>
      </c>
      <c r="E48" s="8">
        <v>25029414000174</v>
      </c>
      <c r="F48" s="7" t="s">
        <v>82</v>
      </c>
      <c r="G48" s="9">
        <v>36050.26</v>
      </c>
      <c r="H48" s="7">
        <v>12</v>
      </c>
      <c r="I48" s="9">
        <f t="shared" si="0"/>
        <v>432603.12</v>
      </c>
      <c r="J48" s="7" t="s">
        <v>83</v>
      </c>
      <c r="K48" s="10">
        <v>43009</v>
      </c>
      <c r="L48" s="10">
        <v>43009</v>
      </c>
      <c r="M48" s="10">
        <v>43374</v>
      </c>
      <c r="N48" s="10"/>
    </row>
    <row r="49" spans="1:14" ht="48" x14ac:dyDescent="0.2">
      <c r="A49" s="5" t="s">
        <v>16</v>
      </c>
      <c r="B49" s="6" t="s">
        <v>80</v>
      </c>
      <c r="C49" s="6" t="s">
        <v>22</v>
      </c>
      <c r="D49" s="7" t="s">
        <v>81</v>
      </c>
      <c r="E49" s="8">
        <v>25029414000174</v>
      </c>
      <c r="F49" s="7" t="s">
        <v>82</v>
      </c>
      <c r="G49" s="9">
        <v>36050.26</v>
      </c>
      <c r="H49" s="7">
        <v>12</v>
      </c>
      <c r="I49" s="9">
        <f>IFERROR(G49*H49,G49)</f>
        <v>432603.12</v>
      </c>
      <c r="J49" s="7" t="s">
        <v>83</v>
      </c>
      <c r="K49" s="10">
        <v>43009</v>
      </c>
      <c r="L49" s="10">
        <v>43375</v>
      </c>
      <c r="M49" s="10">
        <v>43739</v>
      </c>
      <c r="N49" s="10"/>
    </row>
    <row r="50" spans="1:14" ht="60" x14ac:dyDescent="0.2">
      <c r="A50" s="5" t="s">
        <v>16</v>
      </c>
      <c r="B50" s="6" t="s">
        <v>84</v>
      </c>
      <c r="C50" s="6" t="s">
        <v>18</v>
      </c>
      <c r="D50" s="7" t="s">
        <v>85</v>
      </c>
      <c r="E50" s="8">
        <v>73797383000144</v>
      </c>
      <c r="F50" s="7" t="s">
        <v>86</v>
      </c>
      <c r="G50" s="9"/>
      <c r="H50" s="7"/>
      <c r="I50" s="9">
        <f t="shared" si="0"/>
        <v>0</v>
      </c>
      <c r="J50" s="7" t="s">
        <v>87</v>
      </c>
      <c r="K50" s="10">
        <v>43269</v>
      </c>
      <c r="L50" s="10">
        <v>43269</v>
      </c>
      <c r="M50" s="10">
        <v>43634</v>
      </c>
      <c r="N50" s="10"/>
    </row>
    <row r="51" spans="1:14" ht="72" x14ac:dyDescent="0.2">
      <c r="A51" s="5" t="s">
        <v>16</v>
      </c>
      <c r="B51" s="6" t="s">
        <v>88</v>
      </c>
      <c r="C51" s="6" t="s">
        <v>18</v>
      </c>
      <c r="D51" s="7" t="s">
        <v>89</v>
      </c>
      <c r="E51" s="8">
        <v>8379290000138</v>
      </c>
      <c r="F51" s="7" t="s">
        <v>90</v>
      </c>
      <c r="G51" s="9">
        <v>45062.82</v>
      </c>
      <c r="H51" s="7">
        <v>12</v>
      </c>
      <c r="I51" s="9">
        <f t="shared" si="0"/>
        <v>540753.84</v>
      </c>
      <c r="J51" s="7" t="s">
        <v>91</v>
      </c>
      <c r="K51" s="10">
        <v>43257</v>
      </c>
      <c r="L51" s="10">
        <v>43257</v>
      </c>
      <c r="M51" s="10">
        <v>43622</v>
      </c>
      <c r="N51" s="10"/>
    </row>
    <row r="52" spans="1:14" ht="72" x14ac:dyDescent="0.2">
      <c r="A52" s="5" t="s">
        <v>16</v>
      </c>
      <c r="B52" s="6" t="s">
        <v>92</v>
      </c>
      <c r="C52" s="6" t="s">
        <v>18</v>
      </c>
      <c r="D52" s="7" t="s">
        <v>93</v>
      </c>
      <c r="E52" s="8">
        <v>12940384000101</v>
      </c>
      <c r="F52" s="7" t="s">
        <v>94</v>
      </c>
      <c r="G52" s="9"/>
      <c r="H52" s="7"/>
      <c r="I52" s="9">
        <f t="shared" si="0"/>
        <v>0</v>
      </c>
      <c r="J52" s="7" t="s">
        <v>95</v>
      </c>
      <c r="K52" s="10">
        <v>42526</v>
      </c>
      <c r="L52" s="10">
        <v>42526</v>
      </c>
      <c r="M52" s="10">
        <v>42891</v>
      </c>
      <c r="N52" s="10"/>
    </row>
    <row r="53" spans="1:14" ht="72" x14ac:dyDescent="0.2">
      <c r="A53" s="5" t="s">
        <v>16</v>
      </c>
      <c r="B53" s="6" t="s">
        <v>96</v>
      </c>
      <c r="C53" s="6" t="s">
        <v>18</v>
      </c>
      <c r="D53" s="7" t="s">
        <v>93</v>
      </c>
      <c r="E53" s="8">
        <v>12940384000101</v>
      </c>
      <c r="F53" s="7" t="s">
        <v>97</v>
      </c>
      <c r="G53" s="9"/>
      <c r="H53" s="7"/>
      <c r="I53" s="9">
        <f t="shared" si="0"/>
        <v>0</v>
      </c>
      <c r="J53" s="7" t="s">
        <v>98</v>
      </c>
      <c r="K53" s="10">
        <v>42979</v>
      </c>
      <c r="L53" s="10">
        <v>42979</v>
      </c>
      <c r="M53" s="10">
        <v>43344</v>
      </c>
      <c r="N53" s="10"/>
    </row>
    <row r="54" spans="1:14" ht="72" x14ac:dyDescent="0.2">
      <c r="A54" s="5" t="s">
        <v>16</v>
      </c>
      <c r="B54" s="6" t="s">
        <v>96</v>
      </c>
      <c r="C54" s="6" t="s">
        <v>22</v>
      </c>
      <c r="D54" s="7" t="s">
        <v>93</v>
      </c>
      <c r="E54" s="8">
        <v>12940384000101</v>
      </c>
      <c r="F54" s="7" t="s">
        <v>97</v>
      </c>
      <c r="G54" s="9"/>
      <c r="H54" s="7"/>
      <c r="I54" s="9">
        <f>IFERROR(G54*H54,G54)</f>
        <v>0</v>
      </c>
      <c r="J54" s="7" t="s">
        <v>98</v>
      </c>
      <c r="K54" s="10">
        <v>42979</v>
      </c>
      <c r="L54" s="10">
        <v>42979</v>
      </c>
      <c r="M54" s="10">
        <v>43709</v>
      </c>
      <c r="N54" s="10"/>
    </row>
    <row r="55" spans="1:14" ht="72" x14ac:dyDescent="0.2">
      <c r="A55" s="5" t="s">
        <v>16</v>
      </c>
      <c r="B55" s="6" t="s">
        <v>96</v>
      </c>
      <c r="C55" s="6" t="s">
        <v>28</v>
      </c>
      <c r="D55" s="7" t="s">
        <v>93</v>
      </c>
      <c r="E55" s="8">
        <v>12940384000101</v>
      </c>
      <c r="F55" s="7" t="s">
        <v>97</v>
      </c>
      <c r="G55" s="9"/>
      <c r="H55" s="7"/>
      <c r="I55" s="9">
        <f>IFERROR(G55*H55,G55)</f>
        <v>0</v>
      </c>
      <c r="J55" s="7" t="s">
        <v>98</v>
      </c>
      <c r="K55" s="10">
        <v>42979</v>
      </c>
      <c r="L55" s="10">
        <v>42979</v>
      </c>
      <c r="M55" s="10">
        <v>43709</v>
      </c>
      <c r="N55" s="10"/>
    </row>
    <row r="56" spans="1:14" ht="72" x14ac:dyDescent="0.2">
      <c r="A56" s="5" t="s">
        <v>16</v>
      </c>
      <c r="B56" s="6" t="s">
        <v>92</v>
      </c>
      <c r="C56" s="6" t="s">
        <v>22</v>
      </c>
      <c r="D56" s="7" t="s">
        <v>93</v>
      </c>
      <c r="E56" s="8">
        <v>12940384000101</v>
      </c>
      <c r="F56" s="7" t="s">
        <v>94</v>
      </c>
      <c r="G56" s="9"/>
      <c r="H56" s="7"/>
      <c r="I56" s="9">
        <f t="shared" si="0"/>
        <v>0</v>
      </c>
      <c r="J56" s="7" t="s">
        <v>95</v>
      </c>
      <c r="K56" s="10">
        <v>42526</v>
      </c>
      <c r="L56" s="10">
        <v>42892</v>
      </c>
      <c r="M56" s="10">
        <v>43257</v>
      </c>
      <c r="N56" s="10"/>
    </row>
    <row r="57" spans="1:14" ht="72" x14ac:dyDescent="0.2">
      <c r="A57" s="5" t="s">
        <v>16</v>
      </c>
      <c r="B57" s="6" t="s">
        <v>96</v>
      </c>
      <c r="C57" s="6" t="s">
        <v>28</v>
      </c>
      <c r="D57" s="7" t="s">
        <v>93</v>
      </c>
      <c r="E57" s="8">
        <v>12940384000101</v>
      </c>
      <c r="F57" s="7" t="s">
        <v>94</v>
      </c>
      <c r="G57" s="9"/>
      <c r="H57" s="7"/>
      <c r="I57" s="9">
        <f t="shared" si="0"/>
        <v>0</v>
      </c>
      <c r="J57" s="7" t="s">
        <v>98</v>
      </c>
      <c r="K57" s="10">
        <v>42979</v>
      </c>
      <c r="L57" s="10">
        <v>43344</v>
      </c>
      <c r="M57" s="10">
        <v>43709</v>
      </c>
      <c r="N57" s="10"/>
    </row>
    <row r="58" spans="1:14" ht="72" x14ac:dyDescent="0.2">
      <c r="A58" s="5" t="s">
        <v>16</v>
      </c>
      <c r="B58" s="6" t="s">
        <v>92</v>
      </c>
      <c r="C58" s="6" t="s">
        <v>28</v>
      </c>
      <c r="D58" s="7" t="s">
        <v>93</v>
      </c>
      <c r="E58" s="8">
        <v>12940384000101</v>
      </c>
      <c r="F58" s="7" t="s">
        <v>94</v>
      </c>
      <c r="G58" s="9"/>
      <c r="H58" s="7"/>
      <c r="I58" s="9">
        <f t="shared" si="0"/>
        <v>0</v>
      </c>
      <c r="J58" s="7" t="s">
        <v>95</v>
      </c>
      <c r="K58" s="10">
        <v>42526</v>
      </c>
      <c r="L58" s="10">
        <v>43257</v>
      </c>
      <c r="M58" s="10">
        <v>43622</v>
      </c>
      <c r="N58" s="10"/>
    </row>
    <row r="59" spans="1:14" ht="48" x14ac:dyDescent="0.2">
      <c r="A59" s="5" t="s">
        <v>16</v>
      </c>
      <c r="B59" s="6" t="s">
        <v>99</v>
      </c>
      <c r="C59" s="6" t="s">
        <v>18</v>
      </c>
      <c r="D59" s="7" t="s">
        <v>100</v>
      </c>
      <c r="E59" s="8">
        <v>105063000102</v>
      </c>
      <c r="F59" s="7" t="s">
        <v>101</v>
      </c>
      <c r="G59" s="9">
        <v>240</v>
      </c>
      <c r="H59" s="7">
        <v>12</v>
      </c>
      <c r="I59" s="9">
        <f t="shared" si="0"/>
        <v>2880</v>
      </c>
      <c r="J59" s="7" t="s">
        <v>102</v>
      </c>
      <c r="K59" s="10">
        <v>42856</v>
      </c>
      <c r="L59" s="10">
        <v>42856</v>
      </c>
      <c r="M59" s="10">
        <v>43221</v>
      </c>
      <c r="N59" s="10"/>
    </row>
    <row r="60" spans="1:14" ht="48" x14ac:dyDescent="0.2">
      <c r="A60" s="5" t="s">
        <v>16</v>
      </c>
      <c r="B60" s="6" t="s">
        <v>103</v>
      </c>
      <c r="C60" s="6" t="s">
        <v>18</v>
      </c>
      <c r="D60" s="7" t="s">
        <v>100</v>
      </c>
      <c r="E60" s="8">
        <v>105063000102</v>
      </c>
      <c r="F60" s="7" t="s">
        <v>101</v>
      </c>
      <c r="G60" s="9">
        <v>240</v>
      </c>
      <c r="H60" s="7">
        <v>12</v>
      </c>
      <c r="I60" s="9">
        <f t="shared" si="0"/>
        <v>2880</v>
      </c>
      <c r="J60" s="7" t="s">
        <v>102</v>
      </c>
      <c r="K60" s="10">
        <v>42856</v>
      </c>
      <c r="L60" s="10">
        <v>42856</v>
      </c>
      <c r="M60" s="10">
        <v>43221</v>
      </c>
      <c r="N60" s="10"/>
    </row>
    <row r="61" spans="1:14" ht="48" x14ac:dyDescent="0.2">
      <c r="A61" s="5" t="s">
        <v>16</v>
      </c>
      <c r="B61" s="6" t="s">
        <v>99</v>
      </c>
      <c r="C61" s="6" t="s">
        <v>22</v>
      </c>
      <c r="D61" s="7" t="s">
        <v>100</v>
      </c>
      <c r="E61" s="8">
        <v>105063000102</v>
      </c>
      <c r="F61" s="7" t="s">
        <v>101</v>
      </c>
      <c r="G61" s="9">
        <v>240</v>
      </c>
      <c r="H61" s="7">
        <v>12</v>
      </c>
      <c r="I61" s="9">
        <f t="shared" si="0"/>
        <v>2880</v>
      </c>
      <c r="J61" s="7" t="s">
        <v>102</v>
      </c>
      <c r="K61" s="10">
        <v>42856</v>
      </c>
      <c r="L61" s="10">
        <v>43221</v>
      </c>
      <c r="M61" s="10">
        <v>43586</v>
      </c>
      <c r="N61" s="10"/>
    </row>
    <row r="62" spans="1:14" ht="48" x14ac:dyDescent="0.2">
      <c r="A62" s="5" t="s">
        <v>16</v>
      </c>
      <c r="B62" s="6" t="s">
        <v>103</v>
      </c>
      <c r="C62" s="6" t="s">
        <v>22</v>
      </c>
      <c r="D62" s="7" t="s">
        <v>100</v>
      </c>
      <c r="E62" s="8">
        <v>105063000102</v>
      </c>
      <c r="F62" s="7" t="s">
        <v>101</v>
      </c>
      <c r="G62" s="9">
        <v>240</v>
      </c>
      <c r="H62" s="7">
        <v>12</v>
      </c>
      <c r="I62" s="9">
        <f t="shared" si="0"/>
        <v>2880</v>
      </c>
      <c r="J62" s="7" t="s">
        <v>102</v>
      </c>
      <c r="K62" s="10">
        <v>42856</v>
      </c>
      <c r="L62" s="10">
        <v>43222</v>
      </c>
      <c r="M62" s="10">
        <v>43587</v>
      </c>
      <c r="N62" s="10"/>
    </row>
    <row r="63" spans="1:14" ht="72" x14ac:dyDescent="0.2">
      <c r="A63" s="5" t="s">
        <v>16</v>
      </c>
      <c r="B63" s="6" t="s">
        <v>104</v>
      </c>
      <c r="C63" s="6" t="s">
        <v>18</v>
      </c>
      <c r="D63" s="7" t="s">
        <v>105</v>
      </c>
      <c r="E63" s="8">
        <v>25326661000132</v>
      </c>
      <c r="F63" s="7" t="s">
        <v>106</v>
      </c>
      <c r="G63" s="9"/>
      <c r="H63" s="7"/>
      <c r="I63" s="9">
        <f t="shared" si="0"/>
        <v>0</v>
      </c>
      <c r="J63" s="7" t="s">
        <v>107</v>
      </c>
      <c r="K63" s="10">
        <v>42317</v>
      </c>
      <c r="L63" s="10">
        <v>42317</v>
      </c>
      <c r="M63" s="10" t="s">
        <v>23</v>
      </c>
      <c r="N63" s="10"/>
    </row>
    <row r="64" spans="1:14" ht="72" x14ac:dyDescent="0.2">
      <c r="A64" s="5" t="s">
        <v>16</v>
      </c>
      <c r="B64" s="6" t="s">
        <v>104</v>
      </c>
      <c r="C64" s="6" t="s">
        <v>22</v>
      </c>
      <c r="D64" s="7" t="s">
        <v>105</v>
      </c>
      <c r="E64" s="8">
        <v>25326661000132</v>
      </c>
      <c r="F64" s="7" t="s">
        <v>106</v>
      </c>
      <c r="G64" s="9"/>
      <c r="H64" s="7"/>
      <c r="I64" s="9">
        <f t="shared" si="0"/>
        <v>0</v>
      </c>
      <c r="J64" s="7" t="s">
        <v>107</v>
      </c>
      <c r="K64" s="10">
        <v>42317</v>
      </c>
      <c r="L64" s="10">
        <v>42388</v>
      </c>
      <c r="M64" s="10" t="s">
        <v>23</v>
      </c>
      <c r="N64" s="10"/>
    </row>
    <row r="65" spans="1:14" ht="60" x14ac:dyDescent="0.2">
      <c r="A65" s="5" t="s">
        <v>16</v>
      </c>
      <c r="B65" s="6" t="s">
        <v>108</v>
      </c>
      <c r="C65" s="6" t="s">
        <v>18</v>
      </c>
      <c r="D65" s="7" t="s">
        <v>109</v>
      </c>
      <c r="E65" s="8">
        <v>53113791000122</v>
      </c>
      <c r="F65" s="7" t="s">
        <v>110</v>
      </c>
      <c r="G65" s="9">
        <v>1483.33</v>
      </c>
      <c r="H65" s="7">
        <v>6</v>
      </c>
      <c r="I65" s="9">
        <f t="shared" si="0"/>
        <v>8899.98</v>
      </c>
      <c r="J65" s="7" t="s">
        <v>111</v>
      </c>
      <c r="K65" s="10">
        <v>41815</v>
      </c>
      <c r="L65" s="10">
        <v>41815</v>
      </c>
      <c r="M65" s="10" t="s">
        <v>23</v>
      </c>
      <c r="N65" s="10"/>
    </row>
    <row r="66" spans="1:14" ht="48" x14ac:dyDescent="0.2">
      <c r="A66" s="5" t="s">
        <v>16</v>
      </c>
      <c r="B66" s="6" t="s">
        <v>112</v>
      </c>
      <c r="C66" s="6" t="s">
        <v>18</v>
      </c>
      <c r="D66" s="7" t="s">
        <v>109</v>
      </c>
      <c r="E66" s="8">
        <v>53113791000122</v>
      </c>
      <c r="F66" s="7" t="s">
        <v>113</v>
      </c>
      <c r="G66" s="9">
        <v>1800</v>
      </c>
      <c r="H66" s="7">
        <v>4</v>
      </c>
      <c r="I66" s="9">
        <f t="shared" si="0"/>
        <v>7200</v>
      </c>
      <c r="J66" s="7" t="s">
        <v>114</v>
      </c>
      <c r="K66" s="10">
        <v>43052</v>
      </c>
      <c r="L66" s="10">
        <v>43052</v>
      </c>
      <c r="M66" s="10" t="s">
        <v>23</v>
      </c>
      <c r="N66" s="10"/>
    </row>
    <row r="67" spans="1:14" ht="48" x14ac:dyDescent="0.2">
      <c r="A67" s="5" t="s">
        <v>16</v>
      </c>
      <c r="B67" s="6" t="s">
        <v>115</v>
      </c>
      <c r="C67" s="6" t="s">
        <v>18</v>
      </c>
      <c r="D67" s="7" t="s">
        <v>116</v>
      </c>
      <c r="E67" s="8">
        <v>11858570000567</v>
      </c>
      <c r="F67" s="7" t="s">
        <v>117</v>
      </c>
      <c r="G67" s="11"/>
      <c r="H67" s="7"/>
      <c r="I67" s="9">
        <f t="shared" si="0"/>
        <v>0</v>
      </c>
      <c r="J67" s="7" t="s">
        <v>118</v>
      </c>
      <c r="K67" s="10">
        <v>42917</v>
      </c>
      <c r="L67" s="10">
        <v>42917</v>
      </c>
      <c r="M67" s="10">
        <v>43282</v>
      </c>
      <c r="N67" s="10">
        <v>43282</v>
      </c>
    </row>
    <row r="68" spans="1:14" ht="24" x14ac:dyDescent="0.2">
      <c r="A68" s="5" t="s">
        <v>16</v>
      </c>
      <c r="B68" s="6" t="s">
        <v>119</v>
      </c>
      <c r="C68" s="6" t="s">
        <v>18</v>
      </c>
      <c r="D68" s="7" t="s">
        <v>116</v>
      </c>
      <c r="E68" s="8">
        <v>11858570000567</v>
      </c>
      <c r="F68" s="7" t="s">
        <v>120</v>
      </c>
      <c r="G68" s="9">
        <v>9232</v>
      </c>
      <c r="H68" s="7">
        <v>1</v>
      </c>
      <c r="I68" s="9">
        <f t="shared" si="0"/>
        <v>9232</v>
      </c>
      <c r="J68" s="7" t="s">
        <v>120</v>
      </c>
      <c r="K68" s="10">
        <v>43160</v>
      </c>
      <c r="L68" s="10">
        <v>43160</v>
      </c>
      <c r="M68" s="10">
        <v>43282</v>
      </c>
      <c r="N68" s="10">
        <v>43282</v>
      </c>
    </row>
    <row r="69" spans="1:14" ht="24" x14ac:dyDescent="0.2">
      <c r="A69" s="5" t="s">
        <v>16</v>
      </c>
      <c r="B69" s="6" t="s">
        <v>121</v>
      </c>
      <c r="C69" s="6" t="s">
        <v>18</v>
      </c>
      <c r="D69" s="7" t="s">
        <v>122</v>
      </c>
      <c r="E69" s="8">
        <v>37259116000150</v>
      </c>
      <c r="F69" s="7" t="s">
        <v>123</v>
      </c>
      <c r="G69" s="11"/>
      <c r="H69" s="7"/>
      <c r="I69" s="9">
        <f t="shared" si="0"/>
        <v>0</v>
      </c>
      <c r="J69" s="7" t="s">
        <v>124</v>
      </c>
      <c r="K69" s="10">
        <v>41775</v>
      </c>
      <c r="L69" s="10">
        <v>41775</v>
      </c>
      <c r="M69" s="10">
        <v>42140</v>
      </c>
      <c r="N69" s="10">
        <v>43236</v>
      </c>
    </row>
    <row r="70" spans="1:14" ht="24" x14ac:dyDescent="0.2">
      <c r="A70" s="5" t="s">
        <v>16</v>
      </c>
      <c r="B70" s="6" t="s">
        <v>121</v>
      </c>
      <c r="C70" s="6" t="s">
        <v>22</v>
      </c>
      <c r="D70" s="7" t="s">
        <v>122</v>
      </c>
      <c r="E70" s="8">
        <v>37259116000150</v>
      </c>
      <c r="F70" s="7" t="s">
        <v>123</v>
      </c>
      <c r="G70" s="11"/>
      <c r="H70" s="7"/>
      <c r="I70" s="9">
        <f t="shared" si="0"/>
        <v>0</v>
      </c>
      <c r="J70" s="7" t="s">
        <v>124</v>
      </c>
      <c r="K70" s="10">
        <v>41775</v>
      </c>
      <c r="L70" s="10">
        <v>41883</v>
      </c>
      <c r="M70" s="10">
        <v>42140</v>
      </c>
      <c r="N70" s="10">
        <v>43236</v>
      </c>
    </row>
    <row r="71" spans="1:14" ht="24" x14ac:dyDescent="0.2">
      <c r="A71" s="5" t="s">
        <v>16</v>
      </c>
      <c r="B71" s="6" t="s">
        <v>121</v>
      </c>
      <c r="C71" s="6" t="s">
        <v>28</v>
      </c>
      <c r="D71" s="7" t="s">
        <v>122</v>
      </c>
      <c r="E71" s="8">
        <v>37259116000150</v>
      </c>
      <c r="F71" s="7" t="s">
        <v>123</v>
      </c>
      <c r="G71" s="11"/>
      <c r="H71" s="7"/>
      <c r="I71" s="9">
        <f t="shared" si="0"/>
        <v>0</v>
      </c>
      <c r="J71" s="7" t="s">
        <v>124</v>
      </c>
      <c r="K71" s="10">
        <v>41775</v>
      </c>
      <c r="L71" s="10">
        <v>42141</v>
      </c>
      <c r="M71" s="10">
        <v>42506</v>
      </c>
      <c r="N71" s="10">
        <v>43236</v>
      </c>
    </row>
    <row r="72" spans="1:14" ht="24" x14ac:dyDescent="0.2">
      <c r="A72" s="5" t="s">
        <v>16</v>
      </c>
      <c r="B72" s="6" t="s">
        <v>121</v>
      </c>
      <c r="C72" s="6" t="s">
        <v>29</v>
      </c>
      <c r="D72" s="7" t="s">
        <v>122</v>
      </c>
      <c r="E72" s="8">
        <v>37259116000150</v>
      </c>
      <c r="F72" s="7" t="s">
        <v>123</v>
      </c>
      <c r="G72" s="11"/>
      <c r="H72" s="7"/>
      <c r="I72" s="9">
        <f>IFERROR(G72*H72,G72)</f>
        <v>0</v>
      </c>
      <c r="J72" s="7" t="s">
        <v>124</v>
      </c>
      <c r="K72" s="10">
        <v>41775</v>
      </c>
      <c r="L72" s="10">
        <v>42506</v>
      </c>
      <c r="M72" s="10">
        <v>42870</v>
      </c>
      <c r="N72" s="10">
        <v>43236</v>
      </c>
    </row>
    <row r="73" spans="1:14" ht="24" x14ac:dyDescent="0.2">
      <c r="A73" s="5" t="s">
        <v>16</v>
      </c>
      <c r="B73" s="6" t="s">
        <v>121</v>
      </c>
      <c r="C73" s="6" t="s">
        <v>30</v>
      </c>
      <c r="D73" s="7" t="s">
        <v>122</v>
      </c>
      <c r="E73" s="8">
        <v>37259116000150</v>
      </c>
      <c r="F73" s="7" t="s">
        <v>123</v>
      </c>
      <c r="G73" s="11"/>
      <c r="H73" s="7"/>
      <c r="I73" s="9">
        <f>IFERROR(G73*H73,G73)</f>
        <v>0</v>
      </c>
      <c r="J73" s="7" t="s">
        <v>124</v>
      </c>
      <c r="K73" s="10">
        <v>41775</v>
      </c>
      <c r="L73" s="10">
        <v>42870</v>
      </c>
      <c r="M73" s="10">
        <v>43236</v>
      </c>
      <c r="N73" s="10">
        <v>43236</v>
      </c>
    </row>
    <row r="74" spans="1:14" ht="36" x14ac:dyDescent="0.2">
      <c r="A74" s="5" t="s">
        <v>16</v>
      </c>
      <c r="B74" s="6" t="s">
        <v>125</v>
      </c>
      <c r="C74" s="6" t="s">
        <v>18</v>
      </c>
      <c r="D74" s="7" t="s">
        <v>126</v>
      </c>
      <c r="E74" s="8">
        <v>20282002000128</v>
      </c>
      <c r="F74" s="7" t="s">
        <v>127</v>
      </c>
      <c r="G74" s="9">
        <v>120000</v>
      </c>
      <c r="H74" s="7">
        <v>6</v>
      </c>
      <c r="I74" s="9">
        <f t="shared" ref="I74:I102" si="1">IFERROR(G74*H74,G74)</f>
        <v>720000</v>
      </c>
      <c r="J74" s="7" t="s">
        <v>127</v>
      </c>
      <c r="K74" s="10">
        <v>41775</v>
      </c>
      <c r="L74" s="10">
        <v>41775</v>
      </c>
      <c r="M74" s="10">
        <v>41770</v>
      </c>
      <c r="N74" s="10">
        <v>43289</v>
      </c>
    </row>
    <row r="75" spans="1:14" ht="36" x14ac:dyDescent="0.2">
      <c r="A75" s="5" t="s">
        <v>16</v>
      </c>
      <c r="B75" s="6" t="s">
        <v>125</v>
      </c>
      <c r="C75" s="6" t="s">
        <v>22</v>
      </c>
      <c r="D75" s="7" t="s">
        <v>126</v>
      </c>
      <c r="E75" s="8">
        <v>20282002000128</v>
      </c>
      <c r="F75" s="7" t="s">
        <v>127</v>
      </c>
      <c r="G75" s="9">
        <v>120000</v>
      </c>
      <c r="H75" s="7">
        <v>6</v>
      </c>
      <c r="I75" s="9">
        <f t="shared" si="1"/>
        <v>720000</v>
      </c>
      <c r="J75" s="7" t="s">
        <v>127</v>
      </c>
      <c r="K75" s="10">
        <v>41775</v>
      </c>
      <c r="L75" s="10">
        <v>41904</v>
      </c>
      <c r="M75" s="10">
        <v>41770</v>
      </c>
      <c r="N75" s="10">
        <v>43289</v>
      </c>
    </row>
    <row r="76" spans="1:14" ht="36" x14ac:dyDescent="0.2">
      <c r="A76" s="5" t="s">
        <v>16</v>
      </c>
      <c r="B76" s="6" t="s">
        <v>125</v>
      </c>
      <c r="C76" s="6" t="s">
        <v>28</v>
      </c>
      <c r="D76" s="7" t="s">
        <v>126</v>
      </c>
      <c r="E76" s="8">
        <v>20282002000128</v>
      </c>
      <c r="F76" s="7" t="s">
        <v>127</v>
      </c>
      <c r="G76" s="9">
        <v>120000</v>
      </c>
      <c r="H76" s="7">
        <v>6</v>
      </c>
      <c r="I76" s="9">
        <f t="shared" si="1"/>
        <v>720000</v>
      </c>
      <c r="J76" s="7" t="s">
        <v>127</v>
      </c>
      <c r="K76" s="10">
        <v>41775</v>
      </c>
      <c r="L76" s="10">
        <v>41770</v>
      </c>
      <c r="M76" s="10">
        <v>42135</v>
      </c>
      <c r="N76" s="10">
        <v>43289</v>
      </c>
    </row>
    <row r="77" spans="1:14" ht="36" x14ac:dyDescent="0.2">
      <c r="A77" s="5" t="s">
        <v>16</v>
      </c>
      <c r="B77" s="6" t="s">
        <v>125</v>
      </c>
      <c r="C77" s="6" t="s">
        <v>29</v>
      </c>
      <c r="D77" s="7" t="s">
        <v>126</v>
      </c>
      <c r="E77" s="8">
        <v>20282002000128</v>
      </c>
      <c r="F77" s="7" t="s">
        <v>127</v>
      </c>
      <c r="G77" s="9">
        <v>120000</v>
      </c>
      <c r="H77" s="7">
        <v>6</v>
      </c>
      <c r="I77" s="9">
        <f t="shared" si="1"/>
        <v>720000</v>
      </c>
      <c r="J77" s="7" t="s">
        <v>127</v>
      </c>
      <c r="K77" s="10">
        <v>41775</v>
      </c>
      <c r="L77" s="10">
        <v>42153</v>
      </c>
      <c r="M77" s="10">
        <v>42516</v>
      </c>
      <c r="N77" s="10">
        <v>43289</v>
      </c>
    </row>
    <row r="78" spans="1:14" ht="36" x14ac:dyDescent="0.2">
      <c r="A78" s="5" t="s">
        <v>16</v>
      </c>
      <c r="B78" s="6" t="s">
        <v>125</v>
      </c>
      <c r="C78" s="6" t="s">
        <v>30</v>
      </c>
      <c r="D78" s="7" t="s">
        <v>126</v>
      </c>
      <c r="E78" s="8">
        <v>20282002000128</v>
      </c>
      <c r="F78" s="7" t="s">
        <v>127</v>
      </c>
      <c r="G78" s="9">
        <v>120000</v>
      </c>
      <c r="H78" s="7">
        <v>6</v>
      </c>
      <c r="I78" s="9">
        <f t="shared" si="1"/>
        <v>720000</v>
      </c>
      <c r="J78" s="7" t="s">
        <v>127</v>
      </c>
      <c r="K78" s="10">
        <v>41775</v>
      </c>
      <c r="L78" s="10">
        <v>42516</v>
      </c>
      <c r="M78" s="10">
        <v>42871</v>
      </c>
      <c r="N78" s="10">
        <v>43289</v>
      </c>
    </row>
    <row r="79" spans="1:14" ht="36" x14ac:dyDescent="0.2">
      <c r="A79" s="5" t="s">
        <v>16</v>
      </c>
      <c r="B79" s="6" t="s">
        <v>125</v>
      </c>
      <c r="C79" s="6" t="s">
        <v>31</v>
      </c>
      <c r="D79" s="7" t="s">
        <v>126</v>
      </c>
      <c r="E79" s="8">
        <v>20282002000128</v>
      </c>
      <c r="F79" s="7" t="s">
        <v>127</v>
      </c>
      <c r="G79" s="9">
        <v>120000</v>
      </c>
      <c r="H79" s="7">
        <v>6</v>
      </c>
      <c r="I79" s="9">
        <f t="shared" si="1"/>
        <v>720000</v>
      </c>
      <c r="J79" s="7" t="s">
        <v>127</v>
      </c>
      <c r="K79" s="10">
        <v>41775</v>
      </c>
      <c r="L79" s="10">
        <v>42675</v>
      </c>
      <c r="M79" s="10">
        <v>42871</v>
      </c>
      <c r="N79" s="10">
        <v>43289</v>
      </c>
    </row>
    <row r="80" spans="1:14" ht="36" x14ac:dyDescent="0.2">
      <c r="A80" s="5" t="s">
        <v>16</v>
      </c>
      <c r="B80" s="6" t="s">
        <v>125</v>
      </c>
      <c r="C80" s="6" t="s">
        <v>40</v>
      </c>
      <c r="D80" s="7" t="s">
        <v>126</v>
      </c>
      <c r="E80" s="8">
        <v>20282002000128</v>
      </c>
      <c r="F80" s="7" t="s">
        <v>127</v>
      </c>
      <c r="G80" s="9">
        <v>120000</v>
      </c>
      <c r="H80" s="7">
        <v>6</v>
      </c>
      <c r="I80" s="9">
        <f t="shared" si="1"/>
        <v>720000</v>
      </c>
      <c r="J80" s="7" t="s">
        <v>127</v>
      </c>
      <c r="K80" s="10">
        <v>41775</v>
      </c>
      <c r="L80" s="10">
        <v>42871</v>
      </c>
      <c r="M80" s="10">
        <v>43237</v>
      </c>
      <c r="N80" s="10">
        <v>43289</v>
      </c>
    </row>
    <row r="81" spans="1:14" ht="36" x14ac:dyDescent="0.2">
      <c r="A81" s="5" t="s">
        <v>16</v>
      </c>
      <c r="B81" s="6" t="s">
        <v>125</v>
      </c>
      <c r="C81" s="6" t="s">
        <v>41</v>
      </c>
      <c r="D81" s="7" t="s">
        <v>126</v>
      </c>
      <c r="E81" s="8">
        <v>20282002000128</v>
      </c>
      <c r="F81" s="7" t="s">
        <v>127</v>
      </c>
      <c r="G81" s="9">
        <v>120000</v>
      </c>
      <c r="H81" s="7">
        <v>6</v>
      </c>
      <c r="I81" s="9">
        <f t="shared" si="1"/>
        <v>720000</v>
      </c>
      <c r="J81" s="7" t="s">
        <v>127</v>
      </c>
      <c r="K81" s="10">
        <v>41775</v>
      </c>
      <c r="L81" s="10">
        <v>42979</v>
      </c>
      <c r="M81" s="10">
        <v>43237</v>
      </c>
      <c r="N81" s="10">
        <v>43289</v>
      </c>
    </row>
    <row r="82" spans="1:14" ht="36" x14ac:dyDescent="0.2">
      <c r="A82" s="5" t="s">
        <v>16</v>
      </c>
      <c r="B82" s="6" t="s">
        <v>125</v>
      </c>
      <c r="C82" s="6" t="s">
        <v>128</v>
      </c>
      <c r="D82" s="7" t="s">
        <v>126</v>
      </c>
      <c r="E82" s="8">
        <v>20282002000128</v>
      </c>
      <c r="F82" s="7" t="s">
        <v>127</v>
      </c>
      <c r="G82" s="9">
        <v>120000</v>
      </c>
      <c r="H82" s="7">
        <v>6</v>
      </c>
      <c r="I82" s="9">
        <f t="shared" si="1"/>
        <v>720000</v>
      </c>
      <c r="J82" s="7" t="s">
        <v>127</v>
      </c>
      <c r="K82" s="10">
        <v>41775</v>
      </c>
      <c r="L82" s="10">
        <v>43237</v>
      </c>
      <c r="M82" s="10">
        <v>43602</v>
      </c>
      <c r="N82" s="10">
        <v>43289</v>
      </c>
    </row>
    <row r="83" spans="1:14" ht="48" x14ac:dyDescent="0.2">
      <c r="A83" s="5" t="s">
        <v>16</v>
      </c>
      <c r="B83" s="6" t="s">
        <v>129</v>
      </c>
      <c r="C83" s="6" t="s">
        <v>18</v>
      </c>
      <c r="D83" s="7" t="s">
        <v>130</v>
      </c>
      <c r="E83" s="8">
        <v>13273886000199</v>
      </c>
      <c r="F83" s="7" t="s">
        <v>131</v>
      </c>
      <c r="G83" s="11"/>
      <c r="H83" s="7"/>
      <c r="I83" s="9">
        <f t="shared" si="1"/>
        <v>0</v>
      </c>
      <c r="J83" s="7" t="s">
        <v>131</v>
      </c>
      <c r="K83" s="10">
        <v>41620</v>
      </c>
      <c r="L83" s="10">
        <v>41620</v>
      </c>
      <c r="M83" s="10">
        <v>41802</v>
      </c>
      <c r="N83" s="10">
        <v>43234</v>
      </c>
    </row>
    <row r="84" spans="1:14" ht="48" x14ac:dyDescent="0.2">
      <c r="A84" s="5" t="s">
        <v>16</v>
      </c>
      <c r="B84" s="6" t="s">
        <v>129</v>
      </c>
      <c r="C84" s="6" t="s">
        <v>22</v>
      </c>
      <c r="D84" s="7" t="s">
        <v>130</v>
      </c>
      <c r="E84" s="8">
        <v>13273886000199</v>
      </c>
      <c r="F84" s="7" t="s">
        <v>131</v>
      </c>
      <c r="G84" s="11"/>
      <c r="H84" s="7"/>
      <c r="I84" s="9">
        <f t="shared" si="1"/>
        <v>0</v>
      </c>
      <c r="J84" s="7" t="s">
        <v>131</v>
      </c>
      <c r="K84" s="10">
        <v>41620</v>
      </c>
      <c r="L84" s="10">
        <v>41883</v>
      </c>
      <c r="M84" s="10">
        <v>41802</v>
      </c>
      <c r="N84" s="10">
        <v>43234</v>
      </c>
    </row>
    <row r="85" spans="1:14" ht="48" x14ac:dyDescent="0.2">
      <c r="A85" s="5" t="s">
        <v>16</v>
      </c>
      <c r="B85" s="6" t="s">
        <v>129</v>
      </c>
      <c r="C85" s="6" t="s">
        <v>28</v>
      </c>
      <c r="D85" s="7" t="s">
        <v>130</v>
      </c>
      <c r="E85" s="8">
        <v>13273886000199</v>
      </c>
      <c r="F85" s="7" t="s">
        <v>131</v>
      </c>
      <c r="G85" s="11"/>
      <c r="H85" s="7"/>
      <c r="I85" s="9">
        <f t="shared" si="1"/>
        <v>0</v>
      </c>
      <c r="J85" s="7" t="s">
        <v>131</v>
      </c>
      <c r="K85" s="10">
        <v>41620</v>
      </c>
      <c r="L85" s="10">
        <v>41772</v>
      </c>
      <c r="M85" s="10">
        <v>42137</v>
      </c>
      <c r="N85" s="10">
        <v>43234</v>
      </c>
    </row>
    <row r="86" spans="1:14" ht="48" x14ac:dyDescent="0.2">
      <c r="A86" s="5" t="s">
        <v>16</v>
      </c>
      <c r="B86" s="6" t="s">
        <v>129</v>
      </c>
      <c r="C86" s="6" t="s">
        <v>29</v>
      </c>
      <c r="D86" s="7" t="s">
        <v>130</v>
      </c>
      <c r="E86" s="8">
        <v>13273886000199</v>
      </c>
      <c r="F86" s="7" t="s">
        <v>131</v>
      </c>
      <c r="G86" s="11"/>
      <c r="H86" s="7"/>
      <c r="I86" s="9">
        <f t="shared" si="1"/>
        <v>0</v>
      </c>
      <c r="J86" s="7" t="s">
        <v>131</v>
      </c>
      <c r="K86" s="10">
        <v>41620</v>
      </c>
      <c r="L86" s="10">
        <v>42137</v>
      </c>
      <c r="M86" s="10">
        <v>42503</v>
      </c>
      <c r="N86" s="10">
        <v>43234</v>
      </c>
    </row>
    <row r="87" spans="1:14" ht="48" x14ac:dyDescent="0.2">
      <c r="A87" s="5" t="s">
        <v>16</v>
      </c>
      <c r="B87" s="6" t="s">
        <v>129</v>
      </c>
      <c r="C87" s="6" t="s">
        <v>30</v>
      </c>
      <c r="D87" s="7" t="s">
        <v>130</v>
      </c>
      <c r="E87" s="8">
        <v>13273886000199</v>
      </c>
      <c r="F87" s="7" t="s">
        <v>131</v>
      </c>
      <c r="G87" s="11"/>
      <c r="H87" s="7"/>
      <c r="I87" s="9">
        <f t="shared" si="1"/>
        <v>0</v>
      </c>
      <c r="J87" s="7" t="s">
        <v>131</v>
      </c>
      <c r="K87" s="10">
        <v>41620</v>
      </c>
      <c r="L87" s="10">
        <v>42379</v>
      </c>
      <c r="M87" s="10">
        <v>42503</v>
      </c>
      <c r="N87" s="10">
        <v>43234</v>
      </c>
    </row>
    <row r="88" spans="1:14" ht="48" x14ac:dyDescent="0.2">
      <c r="A88" s="5" t="s">
        <v>16</v>
      </c>
      <c r="B88" s="6" t="s">
        <v>129</v>
      </c>
      <c r="C88" s="6" t="s">
        <v>31</v>
      </c>
      <c r="D88" s="7" t="s">
        <v>130</v>
      </c>
      <c r="E88" s="8">
        <v>13273886000199</v>
      </c>
      <c r="F88" s="7" t="s">
        <v>131</v>
      </c>
      <c r="G88" s="11"/>
      <c r="H88" s="7"/>
      <c r="I88" s="9">
        <f t="shared" si="1"/>
        <v>0</v>
      </c>
      <c r="J88" s="7" t="s">
        <v>131</v>
      </c>
      <c r="K88" s="10">
        <v>41620</v>
      </c>
      <c r="L88" s="10">
        <v>42504</v>
      </c>
      <c r="M88" s="10">
        <v>42868</v>
      </c>
      <c r="N88" s="10">
        <v>43234</v>
      </c>
    </row>
    <row r="89" spans="1:14" ht="48" x14ac:dyDescent="0.2">
      <c r="A89" s="5" t="s">
        <v>16</v>
      </c>
      <c r="B89" s="6" t="s">
        <v>129</v>
      </c>
      <c r="C89" s="6" t="s">
        <v>40</v>
      </c>
      <c r="D89" s="7" t="s">
        <v>130</v>
      </c>
      <c r="E89" s="8">
        <v>13273886000199</v>
      </c>
      <c r="F89" s="7" t="s">
        <v>131</v>
      </c>
      <c r="G89" s="11"/>
      <c r="H89" s="7"/>
      <c r="I89" s="9">
        <f t="shared" si="1"/>
        <v>0</v>
      </c>
      <c r="J89" s="7" t="s">
        <v>131</v>
      </c>
      <c r="K89" s="10">
        <v>41620</v>
      </c>
      <c r="L89" s="10">
        <v>42869</v>
      </c>
      <c r="M89" s="10">
        <v>43234</v>
      </c>
      <c r="N89" s="10">
        <v>43234</v>
      </c>
    </row>
    <row r="90" spans="1:14" ht="36" x14ac:dyDescent="0.2">
      <c r="A90" s="5" t="s">
        <v>16</v>
      </c>
      <c r="B90" s="6" t="s">
        <v>132</v>
      </c>
      <c r="C90" s="6" t="s">
        <v>18</v>
      </c>
      <c r="D90" s="7" t="s">
        <v>133</v>
      </c>
      <c r="E90" s="8">
        <v>995353000179</v>
      </c>
      <c r="F90" s="7" t="s">
        <v>134</v>
      </c>
      <c r="G90" s="9">
        <v>2340</v>
      </c>
      <c r="H90" s="7">
        <v>12</v>
      </c>
      <c r="I90" s="9">
        <f t="shared" si="1"/>
        <v>28080</v>
      </c>
      <c r="J90" s="7" t="s">
        <v>135</v>
      </c>
      <c r="K90" s="10">
        <v>42583</v>
      </c>
      <c r="L90" s="10">
        <v>42583</v>
      </c>
      <c r="M90" s="10">
        <v>42948</v>
      </c>
      <c r="N90" s="10">
        <v>43315</v>
      </c>
    </row>
    <row r="91" spans="1:14" ht="36" x14ac:dyDescent="0.2">
      <c r="A91" s="5" t="s">
        <v>16</v>
      </c>
      <c r="B91" s="6" t="s">
        <v>132</v>
      </c>
      <c r="C91" s="6" t="s">
        <v>22</v>
      </c>
      <c r="D91" s="7" t="s">
        <v>133</v>
      </c>
      <c r="E91" s="8">
        <v>995353000179</v>
      </c>
      <c r="F91" s="7" t="s">
        <v>134</v>
      </c>
      <c r="G91" s="9">
        <v>3300</v>
      </c>
      <c r="H91" s="7">
        <v>12</v>
      </c>
      <c r="I91" s="9">
        <f t="shared" si="1"/>
        <v>39600</v>
      </c>
      <c r="J91" s="7" t="s">
        <v>135</v>
      </c>
      <c r="K91" s="10">
        <v>42583</v>
      </c>
      <c r="L91" s="10">
        <v>42644</v>
      </c>
      <c r="M91" s="10">
        <v>42948</v>
      </c>
      <c r="N91" s="10">
        <v>43315</v>
      </c>
    </row>
    <row r="92" spans="1:14" ht="36" x14ac:dyDescent="0.2">
      <c r="A92" s="5" t="s">
        <v>16</v>
      </c>
      <c r="B92" s="6" t="s">
        <v>132</v>
      </c>
      <c r="C92" s="6" t="s">
        <v>28</v>
      </c>
      <c r="D92" s="7" t="s">
        <v>133</v>
      </c>
      <c r="E92" s="8">
        <v>995353000179</v>
      </c>
      <c r="F92" s="7" t="s">
        <v>134</v>
      </c>
      <c r="G92" s="9">
        <v>3300</v>
      </c>
      <c r="H92" s="7">
        <v>12</v>
      </c>
      <c r="I92" s="9">
        <f t="shared" si="1"/>
        <v>39600</v>
      </c>
      <c r="J92" s="7" t="s">
        <v>135</v>
      </c>
      <c r="K92" s="10">
        <v>42583</v>
      </c>
      <c r="L92" s="10">
        <v>42948</v>
      </c>
      <c r="M92" s="10">
        <v>43133</v>
      </c>
      <c r="N92" s="10">
        <v>43315</v>
      </c>
    </row>
    <row r="93" spans="1:14" ht="36" x14ac:dyDescent="0.2">
      <c r="A93" s="5" t="s">
        <v>16</v>
      </c>
      <c r="B93" s="6" t="s">
        <v>132</v>
      </c>
      <c r="C93" s="6" t="s">
        <v>29</v>
      </c>
      <c r="D93" s="7" t="s">
        <v>133</v>
      </c>
      <c r="E93" s="8">
        <v>995353000179</v>
      </c>
      <c r="F93" s="7" t="s">
        <v>134</v>
      </c>
      <c r="G93" s="9">
        <v>3300</v>
      </c>
      <c r="H93" s="7">
        <v>12</v>
      </c>
      <c r="I93" s="9">
        <f t="shared" si="1"/>
        <v>39600</v>
      </c>
      <c r="J93" s="7" t="s">
        <v>135</v>
      </c>
      <c r="K93" s="10">
        <v>42583</v>
      </c>
      <c r="L93" s="10">
        <v>43134</v>
      </c>
      <c r="M93" s="10">
        <v>43315</v>
      </c>
      <c r="N93" s="10">
        <v>43315</v>
      </c>
    </row>
    <row r="94" spans="1:14" ht="24" x14ac:dyDescent="0.2">
      <c r="A94" s="5" t="s">
        <v>16</v>
      </c>
      <c r="B94" s="6" t="s">
        <v>136</v>
      </c>
      <c r="C94" s="6" t="s">
        <v>18</v>
      </c>
      <c r="D94" s="7" t="s">
        <v>62</v>
      </c>
      <c r="E94" s="8">
        <v>12314189000176</v>
      </c>
      <c r="F94" s="7" t="s">
        <v>137</v>
      </c>
      <c r="G94" s="9">
        <v>25000</v>
      </c>
      <c r="H94" s="7">
        <v>12</v>
      </c>
      <c r="I94" s="9">
        <f t="shared" si="1"/>
        <v>300000</v>
      </c>
      <c r="J94" s="7" t="s">
        <v>138</v>
      </c>
      <c r="K94" s="10">
        <v>41613</v>
      </c>
      <c r="L94" s="10">
        <v>41613</v>
      </c>
      <c r="M94" s="10">
        <v>41978</v>
      </c>
      <c r="N94" s="10">
        <v>43251</v>
      </c>
    </row>
    <row r="95" spans="1:14" ht="24" x14ac:dyDescent="0.2">
      <c r="A95" s="5" t="s">
        <v>16</v>
      </c>
      <c r="B95" s="6" t="s">
        <v>136</v>
      </c>
      <c r="C95" s="6" t="s">
        <v>18</v>
      </c>
      <c r="D95" s="7" t="s">
        <v>62</v>
      </c>
      <c r="E95" s="8">
        <v>12314189000176</v>
      </c>
      <c r="F95" s="7" t="s">
        <v>137</v>
      </c>
      <c r="G95" s="9">
        <v>25000</v>
      </c>
      <c r="H95" s="7">
        <v>12</v>
      </c>
      <c r="I95" s="9">
        <f t="shared" si="1"/>
        <v>300000</v>
      </c>
      <c r="J95" s="7" t="s">
        <v>138</v>
      </c>
      <c r="K95" s="10">
        <v>41613</v>
      </c>
      <c r="L95" s="10">
        <v>41904</v>
      </c>
      <c r="M95" s="10">
        <v>41978</v>
      </c>
      <c r="N95" s="10">
        <v>43251</v>
      </c>
    </row>
    <row r="96" spans="1:14" ht="24" x14ac:dyDescent="0.2">
      <c r="A96" s="5" t="s">
        <v>16</v>
      </c>
      <c r="B96" s="6" t="s">
        <v>136</v>
      </c>
      <c r="C96" s="6" t="s">
        <v>22</v>
      </c>
      <c r="D96" s="7" t="s">
        <v>62</v>
      </c>
      <c r="E96" s="8">
        <v>12314189000176</v>
      </c>
      <c r="F96" s="7" t="s">
        <v>137</v>
      </c>
      <c r="G96" s="9">
        <v>25000</v>
      </c>
      <c r="H96" s="7">
        <v>12</v>
      </c>
      <c r="I96" s="9">
        <f t="shared" si="1"/>
        <v>300000</v>
      </c>
      <c r="J96" s="7" t="s">
        <v>138</v>
      </c>
      <c r="K96" s="10">
        <v>41613</v>
      </c>
      <c r="L96" s="10">
        <v>41904</v>
      </c>
      <c r="M96" s="10">
        <v>42343</v>
      </c>
      <c r="N96" s="10">
        <v>43251</v>
      </c>
    </row>
    <row r="97" spans="1:14" ht="24" x14ac:dyDescent="0.2">
      <c r="A97" s="5" t="s">
        <v>16</v>
      </c>
      <c r="B97" s="6" t="s">
        <v>136</v>
      </c>
      <c r="C97" s="6" t="s">
        <v>28</v>
      </c>
      <c r="D97" s="7" t="s">
        <v>62</v>
      </c>
      <c r="E97" s="8">
        <v>12314189000176</v>
      </c>
      <c r="F97" s="7" t="s">
        <v>137</v>
      </c>
      <c r="G97" s="9">
        <v>25000</v>
      </c>
      <c r="H97" s="7">
        <v>12</v>
      </c>
      <c r="I97" s="9">
        <f t="shared" si="1"/>
        <v>300000</v>
      </c>
      <c r="J97" s="7" t="s">
        <v>138</v>
      </c>
      <c r="K97" s="10">
        <v>41613</v>
      </c>
      <c r="L97" s="10">
        <v>42343</v>
      </c>
      <c r="M97" s="10">
        <v>42709</v>
      </c>
      <c r="N97" s="10">
        <v>43251</v>
      </c>
    </row>
    <row r="98" spans="1:14" ht="24" x14ac:dyDescent="0.2">
      <c r="A98" s="5" t="s">
        <v>16</v>
      </c>
      <c r="B98" s="6" t="s">
        <v>136</v>
      </c>
      <c r="C98" s="6" t="s">
        <v>29</v>
      </c>
      <c r="D98" s="7" t="s">
        <v>62</v>
      </c>
      <c r="E98" s="8">
        <v>12314189000176</v>
      </c>
      <c r="F98" s="7" t="s">
        <v>137</v>
      </c>
      <c r="G98" s="9">
        <v>25000</v>
      </c>
      <c r="H98" s="7">
        <v>12</v>
      </c>
      <c r="I98" s="9">
        <f t="shared" si="1"/>
        <v>300000</v>
      </c>
      <c r="J98" s="7" t="s">
        <v>138</v>
      </c>
      <c r="K98" s="10">
        <v>41613</v>
      </c>
      <c r="L98" s="10">
        <v>42709</v>
      </c>
      <c r="M98" s="10">
        <v>43074</v>
      </c>
      <c r="N98" s="10">
        <v>43251</v>
      </c>
    </row>
    <row r="99" spans="1:14" ht="24" x14ac:dyDescent="0.2">
      <c r="A99" s="5" t="s">
        <v>16</v>
      </c>
      <c r="B99" s="6" t="s">
        <v>136</v>
      </c>
      <c r="C99" s="6" t="s">
        <v>30</v>
      </c>
      <c r="D99" s="7" t="s">
        <v>62</v>
      </c>
      <c r="E99" s="8">
        <v>12314189000176</v>
      </c>
      <c r="F99" s="7" t="s">
        <v>137</v>
      </c>
      <c r="G99" s="9">
        <v>25000</v>
      </c>
      <c r="H99" s="7">
        <v>12</v>
      </c>
      <c r="I99" s="9">
        <f t="shared" si="1"/>
        <v>300000</v>
      </c>
      <c r="J99" s="7" t="s">
        <v>138</v>
      </c>
      <c r="K99" s="10">
        <v>41613</v>
      </c>
      <c r="L99" s="10">
        <v>43074</v>
      </c>
      <c r="M99" s="10">
        <v>43440</v>
      </c>
      <c r="N99" s="10">
        <v>43251</v>
      </c>
    </row>
    <row r="100" spans="1:14" ht="36" x14ac:dyDescent="0.2">
      <c r="A100" s="5" t="s">
        <v>16</v>
      </c>
      <c r="B100" s="6" t="s">
        <v>139</v>
      </c>
      <c r="C100" s="6" t="s">
        <v>18</v>
      </c>
      <c r="D100" s="7" t="s">
        <v>140</v>
      </c>
      <c r="E100" s="8">
        <v>7972935000189</v>
      </c>
      <c r="F100" s="7" t="s">
        <v>141</v>
      </c>
      <c r="G100" s="9">
        <v>27920</v>
      </c>
      <c r="H100" s="7">
        <v>12</v>
      </c>
      <c r="I100" s="9">
        <f t="shared" si="1"/>
        <v>335040</v>
      </c>
      <c r="J100" s="7" t="s">
        <v>142</v>
      </c>
      <c r="K100" s="10">
        <v>42891</v>
      </c>
      <c r="L100" s="10">
        <v>42891</v>
      </c>
      <c r="M100" s="10">
        <v>43256</v>
      </c>
      <c r="N100" s="10">
        <v>43256</v>
      </c>
    </row>
    <row r="101" spans="1:14" ht="24" x14ac:dyDescent="0.2">
      <c r="A101" s="5" t="s">
        <v>16</v>
      </c>
      <c r="B101" s="6" t="s">
        <v>143</v>
      </c>
      <c r="C101" s="6" t="s">
        <v>18</v>
      </c>
      <c r="D101" s="7" t="s">
        <v>144</v>
      </c>
      <c r="E101" s="8">
        <v>19316094000130</v>
      </c>
      <c r="F101" s="7" t="s">
        <v>145</v>
      </c>
      <c r="G101" s="9">
        <v>16000</v>
      </c>
      <c r="H101" s="7">
        <v>12</v>
      </c>
      <c r="I101" s="9">
        <f t="shared" si="1"/>
        <v>192000</v>
      </c>
      <c r="J101" s="7" t="s">
        <v>145</v>
      </c>
      <c r="K101" s="10">
        <v>42870</v>
      </c>
      <c r="L101" s="10">
        <v>42870</v>
      </c>
      <c r="M101" s="10">
        <v>43235</v>
      </c>
      <c r="N101" s="10">
        <v>43235</v>
      </c>
    </row>
    <row r="102" spans="1:14" ht="24" x14ac:dyDescent="0.2">
      <c r="A102" s="5" t="s">
        <v>16</v>
      </c>
      <c r="B102" s="6" t="s">
        <v>146</v>
      </c>
      <c r="C102" s="6" t="s">
        <v>18</v>
      </c>
      <c r="D102" s="7" t="s">
        <v>147</v>
      </c>
      <c r="E102" s="8">
        <v>14884931000104</v>
      </c>
      <c r="F102" s="7" t="s">
        <v>148</v>
      </c>
      <c r="G102" s="9">
        <v>29900</v>
      </c>
      <c r="H102" s="7">
        <v>12</v>
      </c>
      <c r="I102" s="9">
        <f t="shared" si="1"/>
        <v>358800</v>
      </c>
      <c r="J102" s="7" t="s">
        <v>149</v>
      </c>
      <c r="K102" s="10">
        <v>42859</v>
      </c>
      <c r="L102" s="10">
        <v>42859</v>
      </c>
      <c r="M102" s="10">
        <v>43224</v>
      </c>
      <c r="N102" s="10">
        <v>43224</v>
      </c>
    </row>
  </sheetData>
  <pageMargins left="0.511811024" right="0.511811024" top="0.78740157499999996" bottom="0.78740157499999996" header="0.31496062000000002" footer="0.31496062000000002"/>
  <pageSetup paperSize="9" scale="58" orientation="landscape" r:id="rId1"/>
  <drawing r:id="rId2"/>
  <legacyDrawing r:id="rId3"/>
  <tableParts count="1">
    <tablePart r:id="rId4"/>
  </tableParts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DW/lAwzYnO/A8Uu8bWs3vK7mwQAjNNjVJ4fBlnim//c=</DigestValue>
    </Reference>
    <Reference Type="http://www.w3.org/2000/09/xmldsig#Object" URI="#idOfficeObject">
      <DigestMethod Algorithm="http://www.w3.org/2001/04/xmlenc#sha256"/>
      <DigestValue>fdDZpn38vVL2SprOGsrXat3OvLe5Qs+CpFtMZVPs3yc=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pU/bdZCbMMfzpNLkG5aRkIBpTpNyWyBHCrC6Za0yqHQ=</DigestValue>
    </Reference>
  </SignedInfo>
  <SignatureValue>k0vxq2FgodxJWMMdp3XTlBUkD/sJ+Ve2PNZp/AD7R4HpjIKwm401HBMgVS+ktGZ/PBWJAl3YLsi/
ypi6jjL8HM9wjHoIZoSLlj+zF7B4WXNvm4WCaElEgLrJFzJ7IW/5h2DTceSKoHwRMtFUTNOOK2X+
zhC10PJgj64QAe3gB1dMbtMg+i9sgAA6lgGjb66NxHZXN/zV9eNhanpFLHjUG8z9FzXXPO+ET4eL
PMU6hZMQgcy8RAJoAb2fdTQaZDIHeMM9I7cEgWivnxE5GXYQRiZ1oQ3kIgpQwW4zfhAvAXuETolV
Wkn03TE0uKDyKbSLjHxFbMXossuzVKK+/4ZSrQ==</SignatureValue>
  <KeyInfo>
    <X509Data>
      <X509Certificate>MIID7jCCAtagAwIBAgIKw6IvL/n+iw6o6DANBgkqhkiG9w0BAQsFADCBpDEdMBsGA1UEAxMUQWxpY2UgQy4gTW90YSBTb2FyZXMxMzAxBgNVBAoMKkluc3RpdHV0byBkZSBHZXN0w6NvIGUgSHVtYW5pemHDp8OjbyAtIElHSDEZMBcGA1UECxMQQ29vcmQuIEV4ZWN1dGl2YTEmMCQGCSqGSIb3DQEJARYXYWxpY2Uuc29hcmVzQGlnaC5vcmcuYnIxCzAJBgNVBAYTAkJSMB4XDTIyMDEyNTEyMjU1MFoXDTI3MDEyNTEyMjU1MFowgaQxHTAbBgNVBAMTFEFsaWNlIEMuIE1vdGEgU29hcmVzMTMwMQYDVQQKDCpJbnN0aXR1dG8gZGUgR2VzdMOjbyBlIEh1bWFuaXphw6fDo28gLSBJR0gxGTAXBgNVBAsTEENvb3JkLiBFeGVjdXRpdmExJjAkBgkqhkiG9w0BCQEWF2FsaWNlLnNvYXJlc0BpZ2gub3JnLmJyMQswCQYDVQQGEwJCUjCCASIwDQYJKoZIhvcNAQEBBQADggEPADCCAQoCggEBAMETZrrA6vYItguOB62j1fsf1vEVZMlKCCjhkPwRbaPbySv9f9pNbrmmBloHQrQjGD9LEjk8wZGUNMpNm/UwJUZ7ssUlQiqAuzsjMkSvKdJLodL82obaPsTUK2clZVybv+l0TbBosDkSvD3iMYuTYk25XC1g4lzMnxj/6/ImTJejZM7LNS+A7BIfNkGXvoTdCZBGDbPDUaXlmCbjZBH+PYKb61zqwyAe0cVYFo5aigS+dTyJ/pCciGP80eTmHPRUUI+U1ydgmdeRtpaJ8XsyTakHTfufYx879GthHHgB64XPv3+SR0fcYcjxZFrYx5Uzg6f6Me1cBhr94AgmyfOe0fUCAwEAAaMgMB4wDwYJKoZIhvcvAQEKBAIFADALBgNVHQ8EBAMCA5gwDQYJKoZIhvcNAQELBQADggEBALBqrMMvmG0rT9xRoutZRQ6bn4VA392G3g16/TKCEaeB3LkZI5Ib/5rOGsGVtqShG1XrfCzhoPev1bHGCVfkrMtpi4l66BT+yqWhN4xa7NcAReyBCpB0zVPPIdE4ErqMkNyDJql17Trj3FALtzAvd4h/HjTKCAwkTDiZEgqVPurc88RxrdWkQ7L6Rpz2iXyGVF31XGAvEXImU8eHpGeGQSpICfZIALfE2/6c5FCAYp21uj4o7wIkNQ1tVaaux7RkgHNOkjLjDZQ6u1UG8RJ/azxOJfiS0lT609JH+L9FoYdqaaQQvHHF+15AXFd3kudRSw257KFu+Xqf7xFNf0NH1FE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</Transform>
          <Transform Algorithm="http://www.w3.org/TR/2001/REC-xml-c14n-20010315"/>
        </Transforms>
        <DigestMethod Algorithm="http://www.w3.org/2001/04/xmlenc#sha256"/>
        <DigestValue>+70tVQiKI1yf3TMXuIIdLvQ+S5B+Bw9XjNZHe++mCkI=</DigestValue>
      </Reference>
      <Reference URI="/xl/calcChain.xml?ContentType=application/vnd.openxmlformats-officedocument.spreadsheetml.calcChain+xml">
        <DigestMethod Algorithm="http://www.w3.org/2001/04/xmlenc#sha256"/>
        <DigestValue>/5ieIGnI9COm3VpeL2O2F/4AYbvTU+/99GUX/jEZIdA=</DigestValue>
      </Reference>
      <Reference URI="/xl/comments1.xml?ContentType=application/vnd.openxmlformats-officedocument.spreadsheetml.comments+xml">
        <DigestMethod Algorithm="http://www.w3.org/2001/04/xmlenc#sha256"/>
        <DigestValue>Dhjp3Ryawl+cGF3KDImoWHIREqnwNg+JnDvgMIxxTKo=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w9gDVUrUX9IOVFdXDNHuM8fO3ADjIkyJ+e5H4MrKoHw=</DigestValue>
      </Reference>
      <Reference URI="/xl/drawings/vmlDrawing1.vml?ContentType=application/vnd.openxmlformats-officedocument.vmlDrawing">
        <DigestMethod Algorithm="http://www.w3.org/2001/04/xmlenc#sha256"/>
        <DigestValue>gC3e70O30q+glG6r1qMtJj4tYGZZNmedP/J+aYpNzNc=</DigestValue>
      </Reference>
      <Reference URI="/xl/media/image1.png?ContentType=image/png">
        <DigestMethod Algorithm="http://www.w3.org/2001/04/xmlenc#sha256"/>
        <DigestValue>JYw6vt4cJjjzbNNwy+CJPPqpNy7LoNwKw8L0Wg9+JzY=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EElUwR9RLihlw4Cq4EM3vF6RdNiBJ/kBiqI0dDyN2vc=</DigestValue>
      </Reference>
      <Reference URI="/xl/sharedStrings.xml?ContentType=application/vnd.openxmlformats-officedocument.spreadsheetml.sharedStrings+xml">
        <DigestMethod Algorithm="http://www.w3.org/2001/04/xmlenc#sha256"/>
        <DigestValue>rIrOry1AOJ1+oFD8NgEXxcEyEaIozUmfIsxN9L/9nA4=</DigestValue>
      </Reference>
      <Reference URI="/xl/styles.xml?ContentType=application/vnd.openxmlformats-officedocument.spreadsheetml.styles+xml">
        <DigestMethod Algorithm="http://www.w3.org/2001/04/xmlenc#sha256"/>
        <DigestValue>5+Ku8CnCdegQ/2hXlnKGf1C8iHtrLZsP/iOOBtTednM=</DigestValue>
      </Reference>
      <Reference URI="/xl/tables/table1.xml?ContentType=application/vnd.openxmlformats-officedocument.spreadsheetml.table+xml">
        <DigestMethod Algorithm="http://www.w3.org/2001/04/xmlenc#sha256"/>
        <DigestValue>Fzyarlrz4jpCkjaecpB4T/e2CJLW+q/ZoM0IxSPA/N8=</DigestValue>
      </Reference>
      <Reference URI="/xl/theme/theme1.xml?ContentType=application/vnd.openxmlformats-officedocument.theme+xml">
        <DigestMethod Algorithm="http://www.w3.org/2001/04/xmlenc#sha256"/>
        <DigestValue>UjOvE6DspcGH4J48/R/wKpX04oXW2mCGbLigBn8v2Wg=</DigestValue>
      </Reference>
      <Reference URI="/xl/workbook.xml?ContentType=application/vnd.openxmlformats-officedocument.spreadsheetml.sheet.main+xml">
        <DigestMethod Algorithm="http://www.w3.org/2001/04/xmlenc#sha256"/>
        <DigestValue>DHxePSl5OFpx7nkmAjqBsPMRZD80Bg42UqMFYZqNwgU=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ANeLYAcowAH/zTybQVgUwR0mC5IvI0U04vIGJ2XOdtY=</DigestValue>
      </Reference>
      <Reference URI="/xl/worksheets/sheet1.xml?ContentType=application/vnd.openxmlformats-officedocument.spreadsheetml.worksheet+xml">
        <DigestMethod Algorithm="http://www.w3.org/2001/04/xmlenc#sha256"/>
        <DigestValue>5qec80+f0tBdfV0K2zCBDi7E2NnT5Kv0bviaz+HqTW0=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2022-01-25T20:49:23Z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16.0.14729/23</OfficeVersion>
          <ApplicationVersion>16.0.14729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2022-01-25T20:49:23Z</xd:SigningTime>
          <xd:SigningCertificate>
            <xd:Cert>
              <xd:CertDigest>
                <DigestMethod Algorithm="http://www.w3.org/2001/04/xmlenc#sha256"/>
                <DigestValue>869QFVnJbVJU8XkmOV1/T//oOutWUUWhzjqXjrU60Xg=</DigestValue>
              </xd:CertDigest>
              <xd:IssuerSerial>
                <X509IssuerName>C=BR, E=alice.soares@igh.org.br, OU=Coord. Executiva, O=Instituto de Gestão e Humanização - IGH, CN=Alice C. Mota Soares</X509IssuerName>
                <X509SerialNumber>923853236910637102049512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SET OUT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Alice Carneiro Mota Soares</dc:creator>
  <cp:lastModifiedBy>Alice Carneiro Mota Soares</cp:lastModifiedBy>
  <cp:lastPrinted>2022-01-25T20:45:02Z</cp:lastPrinted>
  <dcterms:created xsi:type="dcterms:W3CDTF">2022-01-25T20:44:36Z</dcterms:created>
  <dcterms:modified xsi:type="dcterms:W3CDTF">2022-01-25T20:49:09Z</dcterms:modified>
</cp:coreProperties>
</file>