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ANUAL\"/>
    </mc:Choice>
  </mc:AlternateContent>
  <xr:revisionPtr revIDLastSave="0" documentId="8_{DEA39687-E78A-484E-9576-1B772CB7E462}" xr6:coauthVersionLast="47" xr6:coauthVersionMax="47" xr10:uidLastSave="{00000000-0000-0000-0000-000000000000}"/>
  <bookViews>
    <workbookView xWindow="-120" yWindow="-120" windowWidth="29040" windowHeight="15840" xr2:uid="{976F32A9-3184-433E-828D-DCF3DFBE2C97}"/>
  </bookViews>
  <sheets>
    <sheet name="RELATÓRIO 2018" sheetId="1" r:id="rId1"/>
  </sheets>
  <definedNames>
    <definedName name="_xlnm._FilterDatabase" localSheetId="0" hidden="1">'RELATÓRIO 2018'!$A$11:$N$103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1" l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2" authorId="0" shapeId="0" xr:uid="{33E4825A-7632-4304-B718-2EFE5A5639C3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<sst xmlns="http://schemas.openxmlformats.org/spreadsheetml/2006/main" count="576" uniqueCount="153">
  <si>
    <t>Relatório Consolidado de Contratos Celebrados com Terceiros</t>
  </si>
  <si>
    <t>Competência: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</si>
  <si>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</si>
  <si>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</si>
  <si>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</si>
  <si>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</si>
  <si>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</si>
  <si>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</si>
  <si>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</si>
  <si>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</si>
  <si>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</si>
  <si>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</si>
  <si>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</si>
  <si>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</si>
  <si>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</si>
  <si>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</si>
  <si>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</si>
  <si>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</si>
  <si>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</si>
  <si>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</si>
  <si>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</si>
  <si>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</si>
  <si>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</si>
  <si>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</si>
  <si>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</si>
  <si>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</si>
  <si>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</si>
  <si>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</si>
  <si>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</si>
  <si>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</si>
  <si>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</si>
  <si>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</si>
  <si>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</si>
  <si>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</si>
  <si>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</si>
  <si>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</si>
  <si>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</si>
  <si>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</si>
  <si>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</si>
  <si>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</si>
  <si>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</si>
  <si>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7º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</si>
  <si>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</si>
  <si>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</si>
  <si>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</si>
  <si>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</si>
  <si>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</si>
  <si>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</si>
  <si>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</si>
  <si>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</si>
  <si>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</si>
  <si>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</si>
  <si>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</si>
  <si>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</si>
  <si>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</si>
  <si>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</si>
  <si>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</si>
  <si>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</si>
  <si>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</si>
  <si>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</si>
  <si>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</si>
  <si>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</si>
  <si>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</si>
  <si>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</si>
  <si>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</si>
  <si>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</si>
  <si>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</si>
  <si>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</si>
  <si>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</si>
  <si>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102-NSL</t>
  </si>
  <si>
    <t>NEOCARE SERVIÇOS ESPECIALIZADOS LTDA</t>
  </si>
  <si>
    <t>Prestação de serviços médicos especializados em pediatria neonatal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</si>
  <si>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</si>
  <si>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</si>
  <si>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</si>
  <si>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</si>
  <si>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</si>
  <si>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</si>
  <si>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</si>
  <si>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</si>
  <si>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</si>
  <si>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</si>
  <si>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</si>
  <si>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</si>
  <si>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</si>
  <si>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</si>
  <si>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</si>
  <si>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</si>
  <si>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</si>
  <si>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</si>
  <si>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</si>
  <si>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</si>
  <si>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</si>
  <si>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</si>
  <si>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</si>
  <si>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</si>
  <si>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</si>
  <si>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</si>
  <si>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</si>
  <si>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</si>
  <si>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</si>
  <si>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</si>
  <si>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</si>
  <si>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</si>
  <si>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</si>
  <si>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</si>
  <si>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</si>
  <si>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</si>
  <si>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</si>
  <si>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</si>
  <si>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</si>
  <si>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</si>
  <si>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</si>
  <si>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</si>
  <si>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</si>
  <si>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</si>
  <si>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</si>
  <si>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</si>
  <si>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</si>
  <si>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</si>
  <si>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</si>
  <si>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</si>
  <si>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</si>
  <si>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</si>
  <si>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</si>
  <si>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</si>
  <si>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</si>
  <si>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</si>
  <si>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</si>
  <si>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</si>
  <si>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</si>
  <si>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8º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</si>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</sst>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D94B44F6-F678-416E-BFDD-CD21B667E575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FCE335-4300-4653-9535-3856637377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D4DD99-F94D-4467-8F35-65B0AFF66877}" name="HEMNSLContratos" displayName="HEMNSLContratos" ref="A11:N103" totalsRowShown="0" headerRowDxfId="16" dataDxfId="15" tableBorderDxfId="14" headerRowCellStyle="Normal 2">
  <autoFilter ref="A11:N103" xr:uid="{00000000-0009-0000-0100-000002000000}"/>
  <sortState xmlns:xlrd2="http://schemas.microsoft.com/office/spreadsheetml/2017/richdata2" ref="A12:N67">
    <sortCondition ref="D12:D67"/>
    <sortCondition ref="C12:C67"/>
  </sortState>
  <tableColumns count="14">
    <tableColumn id="1" xr3:uid="{FA229F47-B4FB-43B1-9D6A-0ABAC89A2821}" name="UNIDADE" dataDxfId="13"/>
    <tableColumn id="2" xr3:uid="{789F61C0-57F5-4C30-857F-F70F23F1CB7E}" name="TOMBO" dataDxfId="12"/>
    <tableColumn id="3" xr3:uid="{3642F0E0-D4CE-476B-AA6B-20E66A7446D0}" name="DOCUMENTO" dataDxfId="11"/>
    <tableColumn id="4" xr3:uid="{8A4CA584-10A4-4B05-AA21-C8C6FC7EC345}" name="CONTRATADO" dataDxfId="10"/>
    <tableColumn id="5" xr3:uid="{AC367F2E-3347-4E89-9B39-B6844C4B67AE}" name="CNPJ" dataDxfId="9"/>
    <tableColumn id="6" xr3:uid="{8D94E260-F2ED-4C4F-A6C8-FBBC2EBFD604}" name="OBJETO" dataDxfId="8"/>
    <tableColumn id="7" xr3:uid="{B7AC1523-5517-4740-AC96-91E97D6BC827}" name="VALOR MENSAL" dataDxfId="7"/>
    <tableColumn id="8" xr3:uid="{7F2AD0CA-ED20-4FB2-954A-E6595D8843CE}" name="PARCELAS" dataDxfId="6"/>
    <tableColumn id="9" xr3:uid="{AEAD572A-A901-47FA-BE93-B19EE0912F35}" name="VALOR GLOBAL" dataDxfId="5">
      <calculatedColumnFormula>IFERROR(G12*H12,G12)</calculatedColumnFormula>
    </tableColumn>
    <tableColumn id="11" xr3:uid="{5259F65B-0DD1-4AD4-8078-96D70FDFA555}" name="SERVIÇO" dataDxfId="4"/>
    <tableColumn id="12" xr3:uid="{771A439E-2387-4B2C-B7BE-B1CE1518B8F8}" name="INÍCIO DO CONTRATO" dataDxfId="3"/>
    <tableColumn id="13" xr3:uid="{1EE4087E-27BB-4AB8-81C2-8810B81F6410}" name="INICIO VIGÊNCIA" dataDxfId="2"/>
    <tableColumn id="14" xr3:uid="{D16A805D-F683-4FBB-A982-1EF1551A3BFF}" name="FIM VIGÊNCIA" dataDxfId="1"/>
    <tableColumn id="16" xr3:uid="{ABF48FB0-732B-4EF9-B593-272304077E5F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3AD6-5D4A-42A4-9EDF-915385D90AF1}">
  <dimension ref="A7:W103"/>
  <sheetViews>
    <sheetView showGridLines="0" tabSelected="1" view="pageBreakPreview" zoomScaleNormal="100" zoomScaleSheetLayoutView="100" workbookViewId="0">
      <selection activeCell="F107" sqref="F107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72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>
        <v>43434</v>
      </c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36</v>
      </c>
      <c r="C28" s="6" t="s">
        <v>41</v>
      </c>
      <c r="D28" s="7" t="s">
        <v>37</v>
      </c>
      <c r="E28" s="8">
        <v>1411347000190</v>
      </c>
      <c r="F28" s="7" t="s">
        <v>38</v>
      </c>
      <c r="G28" s="9"/>
      <c r="H28" s="7"/>
      <c r="I28" s="9">
        <f t="shared" si="0"/>
        <v>0</v>
      </c>
      <c r="J28" s="7" t="s">
        <v>39</v>
      </c>
      <c r="K28" s="10">
        <v>41730</v>
      </c>
      <c r="L28" s="10">
        <v>43191</v>
      </c>
      <c r="M28" s="10">
        <v>43556</v>
      </c>
      <c r="N28" s="10"/>
    </row>
    <row r="29" spans="1:14" ht="36" x14ac:dyDescent="0.2">
      <c r="A29" s="5" t="s">
        <v>16</v>
      </c>
      <c r="B29" s="6" t="s">
        <v>42</v>
      </c>
      <c r="C29" s="6" t="s">
        <v>18</v>
      </c>
      <c r="D29" s="7" t="s">
        <v>43</v>
      </c>
      <c r="E29" s="8">
        <v>61099008000141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42311</v>
      </c>
      <c r="L29" s="10">
        <v>42311</v>
      </c>
      <c r="M29" s="10" t="s">
        <v>23</v>
      </c>
      <c r="N29" s="10"/>
    </row>
    <row r="30" spans="1:14" ht="48" x14ac:dyDescent="0.2">
      <c r="A30" s="5" t="s">
        <v>16</v>
      </c>
      <c r="B30" s="6" t="s">
        <v>46</v>
      </c>
      <c r="C30" s="6" t="s">
        <v>18</v>
      </c>
      <c r="D30" s="7" t="s">
        <v>47</v>
      </c>
      <c r="E30" s="8">
        <v>21876089000124</v>
      </c>
      <c r="F30" s="7" t="s">
        <v>48</v>
      </c>
      <c r="G30" s="9"/>
      <c r="H30" s="7"/>
      <c r="I30" s="9">
        <f t="shared" si="0"/>
        <v>0</v>
      </c>
      <c r="J30" s="7" t="s">
        <v>49</v>
      </c>
      <c r="K30" s="10">
        <v>43283</v>
      </c>
      <c r="L30" s="10">
        <v>43283</v>
      </c>
      <c r="M30" s="10">
        <v>43648</v>
      </c>
      <c r="N30" s="10"/>
    </row>
    <row r="31" spans="1:14" ht="48" x14ac:dyDescent="0.2">
      <c r="A31" s="5" t="s">
        <v>16</v>
      </c>
      <c r="B31" s="6" t="s">
        <v>46</v>
      </c>
      <c r="C31" s="6" t="s">
        <v>22</v>
      </c>
      <c r="D31" s="7" t="s">
        <v>47</v>
      </c>
      <c r="E31" s="8">
        <v>21876089000124</v>
      </c>
      <c r="F31" s="7" t="s">
        <v>48</v>
      </c>
      <c r="G31" s="9"/>
      <c r="H31" s="7"/>
      <c r="I31" s="9">
        <f t="shared" si="0"/>
        <v>0</v>
      </c>
      <c r="J31" s="7" t="s">
        <v>49</v>
      </c>
      <c r="K31" s="10">
        <v>43283</v>
      </c>
      <c r="L31" s="10">
        <v>43320</v>
      </c>
      <c r="M31" s="10">
        <v>43648</v>
      </c>
      <c r="N31" s="10"/>
    </row>
    <row r="32" spans="1:14" ht="48" x14ac:dyDescent="0.2">
      <c r="A32" s="5" t="s">
        <v>16</v>
      </c>
      <c r="B32" s="6" t="s">
        <v>50</v>
      </c>
      <c r="C32" s="6" t="s">
        <v>18</v>
      </c>
      <c r="D32" s="7" t="s">
        <v>51</v>
      </c>
      <c r="E32" s="8">
        <v>6266932000167</v>
      </c>
      <c r="F32" s="7" t="s">
        <v>52</v>
      </c>
      <c r="G32" s="9">
        <v>650</v>
      </c>
      <c r="H32" s="7">
        <v>12</v>
      </c>
      <c r="I32" s="9">
        <f t="shared" si="0"/>
        <v>7800</v>
      </c>
      <c r="J32" s="7" t="s">
        <v>53</v>
      </c>
      <c r="K32" s="10">
        <v>42822</v>
      </c>
      <c r="L32" s="10">
        <v>42822</v>
      </c>
      <c r="M32" s="10">
        <v>43187</v>
      </c>
      <c r="N32" s="10"/>
    </row>
    <row r="33" spans="1:14" ht="48" x14ac:dyDescent="0.2">
      <c r="A33" s="5" t="s">
        <v>16</v>
      </c>
      <c r="B33" s="6" t="s">
        <v>50</v>
      </c>
      <c r="C33" s="6" t="s">
        <v>22</v>
      </c>
      <c r="D33" s="7" t="s">
        <v>51</v>
      </c>
      <c r="E33" s="8">
        <v>6266932000167</v>
      </c>
      <c r="F33" s="7" t="s">
        <v>52</v>
      </c>
      <c r="G33" s="9">
        <v>650</v>
      </c>
      <c r="H33" s="7">
        <v>12</v>
      </c>
      <c r="I33" s="9">
        <f t="shared" si="0"/>
        <v>7800</v>
      </c>
      <c r="J33" s="7" t="s">
        <v>53</v>
      </c>
      <c r="K33" s="10">
        <v>42822</v>
      </c>
      <c r="L33" s="10">
        <v>43188</v>
      </c>
      <c r="M33" s="10">
        <v>43553</v>
      </c>
      <c r="N33" s="10"/>
    </row>
    <row r="34" spans="1:14" ht="24" x14ac:dyDescent="0.2">
      <c r="A34" s="5" t="s">
        <v>16</v>
      </c>
      <c r="B34" s="6" t="s">
        <v>54</v>
      </c>
      <c r="C34" s="6" t="s">
        <v>18</v>
      </c>
      <c r="D34" s="7" t="s">
        <v>55</v>
      </c>
      <c r="E34" s="8">
        <v>763617000169</v>
      </c>
      <c r="F34" s="7" t="s">
        <v>56</v>
      </c>
      <c r="G34" s="9"/>
      <c r="H34" s="7"/>
      <c r="I34" s="9">
        <f t="shared" si="0"/>
        <v>0</v>
      </c>
      <c r="J34" s="7" t="s">
        <v>56</v>
      </c>
      <c r="K34" s="10">
        <v>42376</v>
      </c>
      <c r="L34" s="10">
        <v>42370</v>
      </c>
      <c r="M34" s="10" t="s">
        <v>23</v>
      </c>
      <c r="N34" s="10"/>
    </row>
    <row r="35" spans="1:14" ht="24" x14ac:dyDescent="0.2">
      <c r="A35" s="5" t="s">
        <v>16</v>
      </c>
      <c r="B35" s="6" t="s">
        <v>57</v>
      </c>
      <c r="C35" s="6" t="s">
        <v>18</v>
      </c>
      <c r="D35" s="7" t="s">
        <v>58</v>
      </c>
      <c r="E35" s="8">
        <v>10665392000180</v>
      </c>
      <c r="F35" s="7" t="s">
        <v>59</v>
      </c>
      <c r="G35" s="9"/>
      <c r="H35" s="7"/>
      <c r="I35" s="9">
        <f t="shared" si="0"/>
        <v>0</v>
      </c>
      <c r="J35" s="7" t="s">
        <v>60</v>
      </c>
      <c r="K35" s="10">
        <v>41954</v>
      </c>
      <c r="L35" s="10">
        <v>41954</v>
      </c>
      <c r="M35" s="10">
        <v>42319</v>
      </c>
      <c r="N35" s="10">
        <v>43415</v>
      </c>
    </row>
    <row r="36" spans="1:14" ht="24" x14ac:dyDescent="0.2">
      <c r="A36" s="5" t="s">
        <v>16</v>
      </c>
      <c r="B36" s="6" t="s">
        <v>57</v>
      </c>
      <c r="C36" s="6" t="s">
        <v>22</v>
      </c>
      <c r="D36" s="7" t="s">
        <v>58</v>
      </c>
      <c r="E36" s="8">
        <v>10665392000180</v>
      </c>
      <c r="F36" s="7" t="s">
        <v>59</v>
      </c>
      <c r="G36" s="9"/>
      <c r="H36" s="7"/>
      <c r="I36" s="9">
        <f t="shared" si="0"/>
        <v>0</v>
      </c>
      <c r="J36" s="7" t="s">
        <v>60</v>
      </c>
      <c r="K36" s="10">
        <v>41954</v>
      </c>
      <c r="L36" s="10">
        <v>42297</v>
      </c>
      <c r="M36" s="10">
        <v>42685</v>
      </c>
      <c r="N36" s="10">
        <v>43415</v>
      </c>
    </row>
    <row r="37" spans="1:14" ht="24" x14ac:dyDescent="0.2">
      <c r="A37" s="5" t="s">
        <v>16</v>
      </c>
      <c r="B37" s="6" t="s">
        <v>57</v>
      </c>
      <c r="C37" s="6" t="s">
        <v>28</v>
      </c>
      <c r="D37" s="7" t="s">
        <v>58</v>
      </c>
      <c r="E37" s="8">
        <v>10665392000180</v>
      </c>
      <c r="F37" s="7" t="s">
        <v>59</v>
      </c>
      <c r="G37" s="9"/>
      <c r="H37" s="7"/>
      <c r="I37" s="9">
        <f t="shared" si="0"/>
        <v>0</v>
      </c>
      <c r="J37" s="7" t="s">
        <v>60</v>
      </c>
      <c r="K37" s="10">
        <v>41954</v>
      </c>
      <c r="L37" s="10">
        <v>42685</v>
      </c>
      <c r="M37" s="10">
        <v>43050</v>
      </c>
      <c r="N37" s="10">
        <v>43415</v>
      </c>
    </row>
    <row r="38" spans="1:14" ht="24" x14ac:dyDescent="0.2">
      <c r="A38" s="5" t="s">
        <v>16</v>
      </c>
      <c r="B38" s="6" t="s">
        <v>57</v>
      </c>
      <c r="C38" s="6" t="s">
        <v>29</v>
      </c>
      <c r="D38" s="7" t="s">
        <v>58</v>
      </c>
      <c r="E38" s="8">
        <v>10665392000180</v>
      </c>
      <c r="F38" s="7" t="s">
        <v>59</v>
      </c>
      <c r="G38" s="9"/>
      <c r="H38" s="7"/>
      <c r="I38" s="9">
        <f t="shared" si="0"/>
        <v>0</v>
      </c>
      <c r="J38" s="7" t="s">
        <v>60</v>
      </c>
      <c r="K38" s="10">
        <v>41954</v>
      </c>
      <c r="L38" s="10">
        <v>43051</v>
      </c>
      <c r="M38" s="10">
        <v>43415</v>
      </c>
      <c r="N38" s="10">
        <v>43415</v>
      </c>
    </row>
    <row r="39" spans="1:14" ht="60" x14ac:dyDescent="0.2">
      <c r="A39" s="5" t="s">
        <v>16</v>
      </c>
      <c r="B39" s="6" t="s">
        <v>61</v>
      </c>
      <c r="C39" s="6" t="s">
        <v>18</v>
      </c>
      <c r="D39" s="7" t="s">
        <v>62</v>
      </c>
      <c r="E39" s="8">
        <v>12314189000176</v>
      </c>
      <c r="F39" s="7" t="s">
        <v>63</v>
      </c>
      <c r="G39" s="9">
        <v>17670.740000000002</v>
      </c>
      <c r="H39" s="7">
        <v>12</v>
      </c>
      <c r="I39" s="9">
        <f t="shared" si="0"/>
        <v>212048.88</v>
      </c>
      <c r="J39" s="7" t="s">
        <v>64</v>
      </c>
      <c r="K39" s="10">
        <v>43252</v>
      </c>
      <c r="L39" s="10">
        <v>43252</v>
      </c>
      <c r="M39" s="10">
        <v>43617</v>
      </c>
      <c r="N39" s="10"/>
    </row>
    <row r="40" spans="1:14" ht="24" x14ac:dyDescent="0.2">
      <c r="A40" s="5" t="s">
        <v>16</v>
      </c>
      <c r="B40" s="6" t="s">
        <v>65</v>
      </c>
      <c r="C40" s="6" t="s">
        <v>18</v>
      </c>
      <c r="D40" s="7" t="s">
        <v>66</v>
      </c>
      <c r="E40" s="8">
        <v>27229900000161</v>
      </c>
      <c r="F40" s="7" t="s">
        <v>67</v>
      </c>
      <c r="G40" s="9"/>
      <c r="H40" s="7"/>
      <c r="I40" s="9">
        <f t="shared" si="0"/>
        <v>0</v>
      </c>
      <c r="J40" s="7" t="s">
        <v>68</v>
      </c>
      <c r="K40" s="10">
        <v>43437</v>
      </c>
      <c r="L40" s="10">
        <v>43437</v>
      </c>
      <c r="M40" s="10">
        <v>43802</v>
      </c>
      <c r="N40" s="10"/>
    </row>
    <row r="41" spans="1:14" s="2" customFormat="1" ht="24" x14ac:dyDescent="0.2">
      <c r="A41" s="5" t="s">
        <v>16</v>
      </c>
      <c r="B41" s="6" t="s">
        <v>69</v>
      </c>
      <c r="C41" s="6" t="s">
        <v>18</v>
      </c>
      <c r="D41" s="7" t="s">
        <v>70</v>
      </c>
      <c r="E41" s="8">
        <v>28427462000109</v>
      </c>
      <c r="F41" s="7" t="s">
        <v>71</v>
      </c>
      <c r="G41" s="9"/>
      <c r="H41" s="7"/>
      <c r="I41" s="9">
        <f t="shared" si="0"/>
        <v>0</v>
      </c>
      <c r="J41" s="7" t="s">
        <v>68</v>
      </c>
      <c r="K41" s="10">
        <v>43283</v>
      </c>
      <c r="L41" s="10">
        <v>43283</v>
      </c>
      <c r="M41" s="10">
        <v>43648</v>
      </c>
      <c r="N41" s="10">
        <v>43437</v>
      </c>
    </row>
    <row r="42" spans="1:14" ht="36" x14ac:dyDescent="0.2">
      <c r="A42" s="5" t="s">
        <v>16</v>
      </c>
      <c r="B42" s="6" t="s">
        <v>72</v>
      </c>
      <c r="C42" s="6" t="s">
        <v>18</v>
      </c>
      <c r="D42" s="7" t="s">
        <v>73</v>
      </c>
      <c r="E42" s="8">
        <v>12329958000100</v>
      </c>
      <c r="F42" s="7" t="s">
        <v>74</v>
      </c>
      <c r="G42" s="9"/>
      <c r="H42" s="7"/>
      <c r="I42" s="9">
        <f t="shared" si="0"/>
        <v>0</v>
      </c>
      <c r="J42" s="7" t="s">
        <v>74</v>
      </c>
      <c r="K42" s="10">
        <v>42264</v>
      </c>
      <c r="L42" s="10">
        <v>42264</v>
      </c>
      <c r="M42" s="10">
        <v>42630</v>
      </c>
      <c r="N42" s="10">
        <v>43298</v>
      </c>
    </row>
    <row r="43" spans="1:14" ht="36" x14ac:dyDescent="0.2">
      <c r="A43" s="5" t="s">
        <v>16</v>
      </c>
      <c r="B43" s="6" t="s">
        <v>72</v>
      </c>
      <c r="C43" s="6" t="s">
        <v>22</v>
      </c>
      <c r="D43" s="7" t="s">
        <v>73</v>
      </c>
      <c r="E43" s="8">
        <v>12329958000100</v>
      </c>
      <c r="F43" s="7" t="s">
        <v>74</v>
      </c>
      <c r="G43" s="9"/>
      <c r="H43" s="7"/>
      <c r="I43" s="9">
        <f t="shared" si="0"/>
        <v>0</v>
      </c>
      <c r="J43" s="7" t="s">
        <v>74</v>
      </c>
      <c r="K43" s="10">
        <v>42264</v>
      </c>
      <c r="L43" s="10">
        <v>42630</v>
      </c>
      <c r="M43" s="10">
        <v>42995</v>
      </c>
      <c r="N43" s="10">
        <v>43298</v>
      </c>
    </row>
    <row r="44" spans="1:14" ht="36" x14ac:dyDescent="0.2">
      <c r="A44" s="5" t="s">
        <v>16</v>
      </c>
      <c r="B44" s="6" t="s">
        <v>72</v>
      </c>
      <c r="C44" s="6" t="s">
        <v>28</v>
      </c>
      <c r="D44" s="7" t="s">
        <v>73</v>
      </c>
      <c r="E44" s="8">
        <v>12329958000100</v>
      </c>
      <c r="F44" s="7" t="s">
        <v>74</v>
      </c>
      <c r="G44" s="9"/>
      <c r="H44" s="7"/>
      <c r="I44" s="9">
        <f t="shared" si="0"/>
        <v>0</v>
      </c>
      <c r="J44" s="7" t="s">
        <v>74</v>
      </c>
      <c r="K44" s="10">
        <v>42264</v>
      </c>
      <c r="L44" s="10">
        <v>42995</v>
      </c>
      <c r="M44" s="10">
        <v>43360</v>
      </c>
      <c r="N44" s="10">
        <v>43298</v>
      </c>
    </row>
    <row r="45" spans="1:14" ht="36" x14ac:dyDescent="0.2">
      <c r="A45" s="5" t="s">
        <v>16</v>
      </c>
      <c r="B45" s="6" t="s">
        <v>75</v>
      </c>
      <c r="C45" s="6" t="s">
        <v>18</v>
      </c>
      <c r="D45" s="7" t="s">
        <v>76</v>
      </c>
      <c r="E45" s="8">
        <v>6753463000100</v>
      </c>
      <c r="F45" s="7" t="s">
        <v>77</v>
      </c>
      <c r="G45" s="9">
        <v>115950</v>
      </c>
      <c r="H45" s="7">
        <v>12</v>
      </c>
      <c r="I45" s="9">
        <f t="shared" si="0"/>
        <v>1391400</v>
      </c>
      <c r="J45" s="7" t="s">
        <v>78</v>
      </c>
      <c r="K45" s="10">
        <v>42201</v>
      </c>
      <c r="L45" s="10">
        <v>42201</v>
      </c>
      <c r="M45" s="10">
        <v>42567</v>
      </c>
      <c r="N45" s="10">
        <v>43297</v>
      </c>
    </row>
    <row r="46" spans="1:14" ht="36" x14ac:dyDescent="0.2">
      <c r="A46" s="5" t="s">
        <v>16</v>
      </c>
      <c r="B46" s="6" t="s">
        <v>75</v>
      </c>
      <c r="C46" s="6" t="s">
        <v>22</v>
      </c>
      <c r="D46" s="7" t="s">
        <v>76</v>
      </c>
      <c r="E46" s="8">
        <v>6753463000100</v>
      </c>
      <c r="F46" s="7" t="s">
        <v>77</v>
      </c>
      <c r="G46" s="9">
        <v>115950</v>
      </c>
      <c r="H46" s="7">
        <v>12</v>
      </c>
      <c r="I46" s="9">
        <f t="shared" si="0"/>
        <v>1391400</v>
      </c>
      <c r="J46" s="7" t="s">
        <v>78</v>
      </c>
      <c r="K46" s="10">
        <v>42201</v>
      </c>
      <c r="L46" s="10">
        <v>42551</v>
      </c>
      <c r="M46" s="10">
        <v>42932</v>
      </c>
      <c r="N46" s="10">
        <v>43297</v>
      </c>
    </row>
    <row r="47" spans="1:14" ht="36" x14ac:dyDescent="0.2">
      <c r="A47" s="5" t="s">
        <v>16</v>
      </c>
      <c r="B47" s="6" t="s">
        <v>75</v>
      </c>
      <c r="C47" s="6" t="s">
        <v>28</v>
      </c>
      <c r="D47" s="7" t="s">
        <v>76</v>
      </c>
      <c r="E47" s="8">
        <v>6753463000100</v>
      </c>
      <c r="F47" s="7" t="s">
        <v>77</v>
      </c>
      <c r="G47" s="9">
        <v>115950</v>
      </c>
      <c r="H47" s="7">
        <v>12</v>
      </c>
      <c r="I47" s="9">
        <f t="shared" si="0"/>
        <v>1391400</v>
      </c>
      <c r="J47" s="7" t="s">
        <v>78</v>
      </c>
      <c r="K47" s="10">
        <v>42201</v>
      </c>
      <c r="L47" s="10">
        <v>42932</v>
      </c>
      <c r="M47" s="10">
        <v>43297</v>
      </c>
      <c r="N47" s="10">
        <v>43297</v>
      </c>
    </row>
    <row r="48" spans="1:14" ht="84" x14ac:dyDescent="0.2">
      <c r="A48" s="5" t="s">
        <v>16</v>
      </c>
      <c r="B48" s="6" t="s">
        <v>79</v>
      </c>
      <c r="C48" s="6" t="s">
        <v>18</v>
      </c>
      <c r="D48" s="7" t="s">
        <v>80</v>
      </c>
      <c r="E48" s="8">
        <v>25006149000109</v>
      </c>
      <c r="F48" s="7" t="s">
        <v>81</v>
      </c>
      <c r="G48" s="9"/>
      <c r="H48" s="7"/>
      <c r="I48" s="9">
        <f t="shared" si="0"/>
        <v>0</v>
      </c>
      <c r="J48" s="7" t="s">
        <v>82</v>
      </c>
      <c r="K48" s="10">
        <v>42683</v>
      </c>
      <c r="L48" s="10">
        <v>42683</v>
      </c>
      <c r="M48" s="10" t="s">
        <v>23</v>
      </c>
      <c r="N48" s="10"/>
    </row>
    <row r="49" spans="1:14" ht="48" x14ac:dyDescent="0.2">
      <c r="A49" s="5" t="s">
        <v>16</v>
      </c>
      <c r="B49" s="6" t="s">
        <v>83</v>
      </c>
      <c r="C49" s="6" t="s">
        <v>18</v>
      </c>
      <c r="D49" s="7" t="s">
        <v>84</v>
      </c>
      <c r="E49" s="8">
        <v>25029414000174</v>
      </c>
      <c r="F49" s="7" t="s">
        <v>85</v>
      </c>
      <c r="G49" s="9">
        <v>36050.26</v>
      </c>
      <c r="H49" s="7">
        <v>12</v>
      </c>
      <c r="I49" s="9">
        <f t="shared" si="0"/>
        <v>432603.12</v>
      </c>
      <c r="J49" s="7" t="s">
        <v>86</v>
      </c>
      <c r="K49" s="10">
        <v>43009</v>
      </c>
      <c r="L49" s="10">
        <v>43009</v>
      </c>
      <c r="M49" s="10">
        <v>43374</v>
      </c>
      <c r="N49" s="10"/>
    </row>
    <row r="50" spans="1:14" ht="48" x14ac:dyDescent="0.2">
      <c r="A50" s="5" t="s">
        <v>16</v>
      </c>
      <c r="B50" s="6" t="s">
        <v>83</v>
      </c>
      <c r="C50" s="6" t="s">
        <v>22</v>
      </c>
      <c r="D50" s="7" t="s">
        <v>84</v>
      </c>
      <c r="E50" s="8">
        <v>25029414000174</v>
      </c>
      <c r="F50" s="7" t="s">
        <v>85</v>
      </c>
      <c r="G50" s="9">
        <v>36050.26</v>
      </c>
      <c r="H50" s="7">
        <v>12</v>
      </c>
      <c r="I50" s="9">
        <f>IFERROR(G50*H50,G50)</f>
        <v>432603.12</v>
      </c>
      <c r="J50" s="7" t="s">
        <v>86</v>
      </c>
      <c r="K50" s="10">
        <v>43009</v>
      </c>
      <c r="L50" s="10">
        <v>43375</v>
      </c>
      <c r="M50" s="10">
        <v>43739</v>
      </c>
      <c r="N50" s="10"/>
    </row>
    <row r="51" spans="1:14" ht="60" x14ac:dyDescent="0.2">
      <c r="A51" s="5" t="s">
        <v>16</v>
      </c>
      <c r="B51" s="6" t="s">
        <v>87</v>
      </c>
      <c r="C51" s="6" t="s">
        <v>18</v>
      </c>
      <c r="D51" s="7" t="s">
        <v>88</v>
      </c>
      <c r="E51" s="8">
        <v>73797383000144</v>
      </c>
      <c r="F51" s="7" t="s">
        <v>89</v>
      </c>
      <c r="G51" s="9"/>
      <c r="H51" s="7"/>
      <c r="I51" s="9">
        <f t="shared" si="0"/>
        <v>0</v>
      </c>
      <c r="J51" s="7" t="s">
        <v>90</v>
      </c>
      <c r="K51" s="10">
        <v>43269</v>
      </c>
      <c r="L51" s="10">
        <v>43269</v>
      </c>
      <c r="M51" s="10">
        <v>43634</v>
      </c>
      <c r="N51" s="10"/>
    </row>
    <row r="52" spans="1:14" ht="72" x14ac:dyDescent="0.2">
      <c r="A52" s="5" t="s">
        <v>16</v>
      </c>
      <c r="B52" s="6" t="s">
        <v>91</v>
      </c>
      <c r="C52" s="6" t="s">
        <v>18</v>
      </c>
      <c r="D52" s="7" t="s">
        <v>92</v>
      </c>
      <c r="E52" s="8">
        <v>8379290000138</v>
      </c>
      <c r="F52" s="7" t="s">
        <v>93</v>
      </c>
      <c r="G52" s="9">
        <v>45062.82</v>
      </c>
      <c r="H52" s="7">
        <v>12</v>
      </c>
      <c r="I52" s="9">
        <f t="shared" si="0"/>
        <v>540753.84</v>
      </c>
      <c r="J52" s="7" t="s">
        <v>94</v>
      </c>
      <c r="K52" s="10">
        <v>43257</v>
      </c>
      <c r="L52" s="10">
        <v>43257</v>
      </c>
      <c r="M52" s="10">
        <v>43622</v>
      </c>
      <c r="N52" s="10"/>
    </row>
    <row r="53" spans="1:14" ht="72" x14ac:dyDescent="0.2">
      <c r="A53" s="5" t="s">
        <v>16</v>
      </c>
      <c r="B53" s="6" t="s">
        <v>95</v>
      </c>
      <c r="C53" s="6" t="s">
        <v>18</v>
      </c>
      <c r="D53" s="7" t="s">
        <v>96</v>
      </c>
      <c r="E53" s="8">
        <v>12940384000101</v>
      </c>
      <c r="F53" s="7" t="s">
        <v>97</v>
      </c>
      <c r="G53" s="9"/>
      <c r="H53" s="7"/>
      <c r="I53" s="9">
        <f t="shared" si="0"/>
        <v>0</v>
      </c>
      <c r="J53" s="7" t="s">
        <v>98</v>
      </c>
      <c r="K53" s="10">
        <v>42526</v>
      </c>
      <c r="L53" s="10">
        <v>42526</v>
      </c>
      <c r="M53" s="10">
        <v>42891</v>
      </c>
      <c r="N53" s="10"/>
    </row>
    <row r="54" spans="1:14" ht="72" x14ac:dyDescent="0.2">
      <c r="A54" s="5" t="s">
        <v>16</v>
      </c>
      <c r="B54" s="6" t="s">
        <v>99</v>
      </c>
      <c r="C54" s="6" t="s">
        <v>18</v>
      </c>
      <c r="D54" s="7" t="s">
        <v>96</v>
      </c>
      <c r="E54" s="8">
        <v>12940384000101</v>
      </c>
      <c r="F54" s="7" t="s">
        <v>100</v>
      </c>
      <c r="G54" s="9"/>
      <c r="H54" s="7"/>
      <c r="I54" s="9">
        <f t="shared" si="0"/>
        <v>0</v>
      </c>
      <c r="J54" s="7" t="s">
        <v>101</v>
      </c>
      <c r="K54" s="10">
        <v>42979</v>
      </c>
      <c r="L54" s="10">
        <v>42979</v>
      </c>
      <c r="M54" s="10">
        <v>43344</v>
      </c>
      <c r="N54" s="10"/>
    </row>
    <row r="55" spans="1:14" ht="72" x14ac:dyDescent="0.2">
      <c r="A55" s="5" t="s">
        <v>16</v>
      </c>
      <c r="B55" s="6" t="s">
        <v>99</v>
      </c>
      <c r="C55" s="6" t="s">
        <v>22</v>
      </c>
      <c r="D55" s="7" t="s">
        <v>96</v>
      </c>
      <c r="E55" s="8">
        <v>12940384000101</v>
      </c>
      <c r="F55" s="7" t="s">
        <v>100</v>
      </c>
      <c r="G55" s="9"/>
      <c r="H55" s="7"/>
      <c r="I55" s="9">
        <f>IFERROR(G55*H55,G55)</f>
        <v>0</v>
      </c>
      <c r="J55" s="7" t="s">
        <v>101</v>
      </c>
      <c r="K55" s="10">
        <v>42979</v>
      </c>
      <c r="L55" s="10">
        <v>42979</v>
      </c>
      <c r="M55" s="10">
        <v>43709</v>
      </c>
      <c r="N55" s="10"/>
    </row>
    <row r="56" spans="1:14" ht="72" x14ac:dyDescent="0.2">
      <c r="A56" s="5" t="s">
        <v>16</v>
      </c>
      <c r="B56" s="6" t="s">
        <v>99</v>
      </c>
      <c r="C56" s="6" t="s">
        <v>28</v>
      </c>
      <c r="D56" s="7" t="s">
        <v>96</v>
      </c>
      <c r="E56" s="8">
        <v>12940384000101</v>
      </c>
      <c r="F56" s="7" t="s">
        <v>100</v>
      </c>
      <c r="G56" s="9"/>
      <c r="H56" s="7"/>
      <c r="I56" s="9">
        <f>IFERROR(G56*H56,G56)</f>
        <v>0</v>
      </c>
      <c r="J56" s="7" t="s">
        <v>101</v>
      </c>
      <c r="K56" s="10">
        <v>42979</v>
      </c>
      <c r="L56" s="10">
        <v>42979</v>
      </c>
      <c r="M56" s="10">
        <v>43709</v>
      </c>
      <c r="N56" s="10"/>
    </row>
    <row r="57" spans="1:14" ht="72" x14ac:dyDescent="0.2">
      <c r="A57" s="5" t="s">
        <v>16</v>
      </c>
      <c r="B57" s="6" t="s">
        <v>95</v>
      </c>
      <c r="C57" s="6" t="s">
        <v>22</v>
      </c>
      <c r="D57" s="7" t="s">
        <v>96</v>
      </c>
      <c r="E57" s="8">
        <v>12940384000101</v>
      </c>
      <c r="F57" s="7" t="s">
        <v>97</v>
      </c>
      <c r="G57" s="9"/>
      <c r="H57" s="7"/>
      <c r="I57" s="9">
        <f t="shared" si="0"/>
        <v>0</v>
      </c>
      <c r="J57" s="7" t="s">
        <v>98</v>
      </c>
      <c r="K57" s="10">
        <v>42526</v>
      </c>
      <c r="L57" s="10">
        <v>42892</v>
      </c>
      <c r="M57" s="10">
        <v>43257</v>
      </c>
      <c r="N57" s="10"/>
    </row>
    <row r="58" spans="1:14" ht="72" x14ac:dyDescent="0.2">
      <c r="A58" s="5" t="s">
        <v>16</v>
      </c>
      <c r="B58" s="6" t="s">
        <v>99</v>
      </c>
      <c r="C58" s="6" t="s">
        <v>28</v>
      </c>
      <c r="D58" s="7" t="s">
        <v>96</v>
      </c>
      <c r="E58" s="8">
        <v>12940384000101</v>
      </c>
      <c r="F58" s="7" t="s">
        <v>97</v>
      </c>
      <c r="G58" s="9"/>
      <c r="H58" s="7"/>
      <c r="I58" s="9">
        <f t="shared" si="0"/>
        <v>0</v>
      </c>
      <c r="J58" s="7" t="s">
        <v>101</v>
      </c>
      <c r="K58" s="10">
        <v>42979</v>
      </c>
      <c r="L58" s="10">
        <v>43344</v>
      </c>
      <c r="M58" s="10">
        <v>43709</v>
      </c>
      <c r="N58" s="10"/>
    </row>
    <row r="59" spans="1:14" ht="72" x14ac:dyDescent="0.2">
      <c r="A59" s="5" t="s">
        <v>16</v>
      </c>
      <c r="B59" s="6" t="s">
        <v>95</v>
      </c>
      <c r="C59" s="6" t="s">
        <v>28</v>
      </c>
      <c r="D59" s="7" t="s">
        <v>96</v>
      </c>
      <c r="E59" s="8">
        <v>12940384000101</v>
      </c>
      <c r="F59" s="7" t="s">
        <v>97</v>
      </c>
      <c r="G59" s="9"/>
      <c r="H59" s="7"/>
      <c r="I59" s="9">
        <f t="shared" si="0"/>
        <v>0</v>
      </c>
      <c r="J59" s="7" t="s">
        <v>98</v>
      </c>
      <c r="K59" s="10">
        <v>42526</v>
      </c>
      <c r="L59" s="10">
        <v>43257</v>
      </c>
      <c r="M59" s="10">
        <v>43622</v>
      </c>
      <c r="N59" s="10"/>
    </row>
    <row r="60" spans="1:14" ht="48" x14ac:dyDescent="0.2">
      <c r="A60" s="5" t="s">
        <v>16</v>
      </c>
      <c r="B60" s="6" t="s">
        <v>102</v>
      </c>
      <c r="C60" s="6" t="s">
        <v>18</v>
      </c>
      <c r="D60" s="7" t="s">
        <v>103</v>
      </c>
      <c r="E60" s="8">
        <v>105063000102</v>
      </c>
      <c r="F60" s="7" t="s">
        <v>104</v>
      </c>
      <c r="G60" s="9">
        <v>240</v>
      </c>
      <c r="H60" s="7">
        <v>12</v>
      </c>
      <c r="I60" s="9">
        <f t="shared" si="0"/>
        <v>2880</v>
      </c>
      <c r="J60" s="7" t="s">
        <v>105</v>
      </c>
      <c r="K60" s="10">
        <v>42856</v>
      </c>
      <c r="L60" s="10">
        <v>42856</v>
      </c>
      <c r="M60" s="10">
        <v>43221</v>
      </c>
      <c r="N60" s="10"/>
    </row>
    <row r="61" spans="1:14" ht="48" x14ac:dyDescent="0.2">
      <c r="A61" s="5" t="s">
        <v>16</v>
      </c>
      <c r="B61" s="6" t="s">
        <v>106</v>
      </c>
      <c r="C61" s="6" t="s">
        <v>18</v>
      </c>
      <c r="D61" s="7" t="s">
        <v>103</v>
      </c>
      <c r="E61" s="8">
        <v>105063000102</v>
      </c>
      <c r="F61" s="7" t="s">
        <v>104</v>
      </c>
      <c r="G61" s="9">
        <v>240</v>
      </c>
      <c r="H61" s="7">
        <v>12</v>
      </c>
      <c r="I61" s="9">
        <f t="shared" si="0"/>
        <v>2880</v>
      </c>
      <c r="J61" s="7" t="s">
        <v>105</v>
      </c>
      <c r="K61" s="10">
        <v>42856</v>
      </c>
      <c r="L61" s="10">
        <v>42856</v>
      </c>
      <c r="M61" s="10">
        <v>43221</v>
      </c>
      <c r="N61" s="10"/>
    </row>
    <row r="62" spans="1:14" ht="48" x14ac:dyDescent="0.2">
      <c r="A62" s="5" t="s">
        <v>16</v>
      </c>
      <c r="B62" s="6" t="s">
        <v>102</v>
      </c>
      <c r="C62" s="6" t="s">
        <v>22</v>
      </c>
      <c r="D62" s="7" t="s">
        <v>103</v>
      </c>
      <c r="E62" s="8">
        <v>105063000102</v>
      </c>
      <c r="F62" s="7" t="s">
        <v>104</v>
      </c>
      <c r="G62" s="9">
        <v>240</v>
      </c>
      <c r="H62" s="7">
        <v>12</v>
      </c>
      <c r="I62" s="9">
        <f t="shared" si="0"/>
        <v>2880</v>
      </c>
      <c r="J62" s="7" t="s">
        <v>105</v>
      </c>
      <c r="K62" s="10">
        <v>42856</v>
      </c>
      <c r="L62" s="10">
        <v>43221</v>
      </c>
      <c r="M62" s="10">
        <v>43586</v>
      </c>
      <c r="N62" s="10"/>
    </row>
    <row r="63" spans="1:14" ht="48" x14ac:dyDescent="0.2">
      <c r="A63" s="5" t="s">
        <v>16</v>
      </c>
      <c r="B63" s="6" t="s">
        <v>106</v>
      </c>
      <c r="C63" s="6" t="s">
        <v>22</v>
      </c>
      <c r="D63" s="7" t="s">
        <v>103</v>
      </c>
      <c r="E63" s="8">
        <v>105063000102</v>
      </c>
      <c r="F63" s="7" t="s">
        <v>104</v>
      </c>
      <c r="G63" s="9">
        <v>240</v>
      </c>
      <c r="H63" s="7">
        <v>12</v>
      </c>
      <c r="I63" s="9">
        <f t="shared" si="0"/>
        <v>2880</v>
      </c>
      <c r="J63" s="7" t="s">
        <v>105</v>
      </c>
      <c r="K63" s="10">
        <v>42856</v>
      </c>
      <c r="L63" s="10">
        <v>43222</v>
      </c>
      <c r="M63" s="10">
        <v>43587</v>
      </c>
      <c r="N63" s="10"/>
    </row>
    <row r="64" spans="1:14" ht="72" x14ac:dyDescent="0.2">
      <c r="A64" s="5" t="s">
        <v>16</v>
      </c>
      <c r="B64" s="6" t="s">
        <v>107</v>
      </c>
      <c r="C64" s="6" t="s">
        <v>18</v>
      </c>
      <c r="D64" s="7" t="s">
        <v>108</v>
      </c>
      <c r="E64" s="8">
        <v>25326661000132</v>
      </c>
      <c r="F64" s="7" t="s">
        <v>109</v>
      </c>
      <c r="G64" s="9"/>
      <c r="H64" s="7"/>
      <c r="I64" s="9">
        <f t="shared" si="0"/>
        <v>0</v>
      </c>
      <c r="J64" s="7" t="s">
        <v>110</v>
      </c>
      <c r="K64" s="10">
        <v>42317</v>
      </c>
      <c r="L64" s="10">
        <v>42317</v>
      </c>
      <c r="M64" s="10" t="s">
        <v>23</v>
      </c>
      <c r="N64" s="10"/>
    </row>
    <row r="65" spans="1:14" ht="72" x14ac:dyDescent="0.2">
      <c r="A65" s="5" t="s">
        <v>16</v>
      </c>
      <c r="B65" s="6" t="s">
        <v>107</v>
      </c>
      <c r="C65" s="6" t="s">
        <v>22</v>
      </c>
      <c r="D65" s="7" t="s">
        <v>108</v>
      </c>
      <c r="E65" s="8">
        <v>25326661000132</v>
      </c>
      <c r="F65" s="7" t="s">
        <v>109</v>
      </c>
      <c r="G65" s="9"/>
      <c r="H65" s="7"/>
      <c r="I65" s="9">
        <f t="shared" si="0"/>
        <v>0</v>
      </c>
      <c r="J65" s="7" t="s">
        <v>110</v>
      </c>
      <c r="K65" s="10">
        <v>42317</v>
      </c>
      <c r="L65" s="10">
        <v>42388</v>
      </c>
      <c r="M65" s="10" t="s">
        <v>23</v>
      </c>
      <c r="N65" s="10"/>
    </row>
    <row r="66" spans="1:14" ht="60" x14ac:dyDescent="0.2">
      <c r="A66" s="5" t="s">
        <v>16</v>
      </c>
      <c r="B66" s="6" t="s">
        <v>111</v>
      </c>
      <c r="C66" s="6" t="s">
        <v>18</v>
      </c>
      <c r="D66" s="7" t="s">
        <v>112</v>
      </c>
      <c r="E66" s="8">
        <v>53113791000122</v>
      </c>
      <c r="F66" s="7" t="s">
        <v>113</v>
      </c>
      <c r="G66" s="9">
        <v>1483.33</v>
      </c>
      <c r="H66" s="7">
        <v>6</v>
      </c>
      <c r="I66" s="9">
        <f t="shared" si="0"/>
        <v>8899.98</v>
      </c>
      <c r="J66" s="7" t="s">
        <v>114</v>
      </c>
      <c r="K66" s="10">
        <v>41815</v>
      </c>
      <c r="L66" s="10">
        <v>41815</v>
      </c>
      <c r="M66" s="10" t="s">
        <v>23</v>
      </c>
      <c r="N66" s="10"/>
    </row>
    <row r="67" spans="1:14" ht="48" x14ac:dyDescent="0.2">
      <c r="A67" s="5" t="s">
        <v>16</v>
      </c>
      <c r="B67" s="6" t="s">
        <v>115</v>
      </c>
      <c r="C67" s="6" t="s">
        <v>18</v>
      </c>
      <c r="D67" s="7" t="s">
        <v>112</v>
      </c>
      <c r="E67" s="8">
        <v>53113791000122</v>
      </c>
      <c r="F67" s="7" t="s">
        <v>116</v>
      </c>
      <c r="G67" s="9">
        <v>1800</v>
      </c>
      <c r="H67" s="7">
        <v>4</v>
      </c>
      <c r="I67" s="9">
        <f t="shared" si="0"/>
        <v>7200</v>
      </c>
      <c r="J67" s="7" t="s">
        <v>117</v>
      </c>
      <c r="K67" s="10">
        <v>43052</v>
      </c>
      <c r="L67" s="10">
        <v>43052</v>
      </c>
      <c r="M67" s="10" t="s">
        <v>23</v>
      </c>
      <c r="N67" s="10"/>
    </row>
    <row r="68" spans="1:14" ht="48" x14ac:dyDescent="0.2">
      <c r="A68" s="5" t="s">
        <v>16</v>
      </c>
      <c r="B68" s="6" t="s">
        <v>118</v>
      </c>
      <c r="C68" s="6" t="s">
        <v>18</v>
      </c>
      <c r="D68" s="7" t="s">
        <v>119</v>
      </c>
      <c r="E68" s="8">
        <v>11858570000567</v>
      </c>
      <c r="F68" s="7" t="s">
        <v>120</v>
      </c>
      <c r="G68" s="11"/>
      <c r="H68" s="7"/>
      <c r="I68" s="9">
        <f t="shared" si="0"/>
        <v>0</v>
      </c>
      <c r="J68" s="7" t="s">
        <v>121</v>
      </c>
      <c r="K68" s="10">
        <v>42917</v>
      </c>
      <c r="L68" s="10">
        <v>42917</v>
      </c>
      <c r="M68" s="10">
        <v>43282</v>
      </c>
      <c r="N68" s="10">
        <v>43282</v>
      </c>
    </row>
    <row r="69" spans="1:14" ht="24" x14ac:dyDescent="0.2">
      <c r="A69" s="5" t="s">
        <v>16</v>
      </c>
      <c r="B69" s="6" t="s">
        <v>122</v>
      </c>
      <c r="C69" s="6" t="s">
        <v>18</v>
      </c>
      <c r="D69" s="7" t="s">
        <v>119</v>
      </c>
      <c r="E69" s="8">
        <v>11858570000567</v>
      </c>
      <c r="F69" s="7" t="s">
        <v>123</v>
      </c>
      <c r="G69" s="9">
        <v>9232</v>
      </c>
      <c r="H69" s="7">
        <v>1</v>
      </c>
      <c r="I69" s="9">
        <f t="shared" si="0"/>
        <v>9232</v>
      </c>
      <c r="J69" s="7" t="s">
        <v>123</v>
      </c>
      <c r="K69" s="10">
        <v>43160</v>
      </c>
      <c r="L69" s="10">
        <v>43160</v>
      </c>
      <c r="M69" s="10">
        <v>43282</v>
      </c>
      <c r="N69" s="10">
        <v>43282</v>
      </c>
    </row>
    <row r="70" spans="1:14" ht="24" x14ac:dyDescent="0.2">
      <c r="A70" s="5" t="s">
        <v>16</v>
      </c>
      <c r="B70" s="6" t="s">
        <v>124</v>
      </c>
      <c r="C70" s="6" t="s">
        <v>18</v>
      </c>
      <c r="D70" s="7" t="s">
        <v>125</v>
      </c>
      <c r="E70" s="8">
        <v>37259116000150</v>
      </c>
      <c r="F70" s="7" t="s">
        <v>126</v>
      </c>
      <c r="G70" s="11"/>
      <c r="H70" s="7"/>
      <c r="I70" s="9">
        <f t="shared" si="0"/>
        <v>0</v>
      </c>
      <c r="J70" s="7" t="s">
        <v>127</v>
      </c>
      <c r="K70" s="10">
        <v>41775</v>
      </c>
      <c r="L70" s="10">
        <v>41775</v>
      </c>
      <c r="M70" s="10">
        <v>42140</v>
      </c>
      <c r="N70" s="10">
        <v>43236</v>
      </c>
    </row>
    <row r="71" spans="1:14" ht="24" x14ac:dyDescent="0.2">
      <c r="A71" s="5" t="s">
        <v>16</v>
      </c>
      <c r="B71" s="6" t="s">
        <v>124</v>
      </c>
      <c r="C71" s="6" t="s">
        <v>22</v>
      </c>
      <c r="D71" s="7" t="s">
        <v>125</v>
      </c>
      <c r="E71" s="8">
        <v>37259116000150</v>
      </c>
      <c r="F71" s="7" t="s">
        <v>126</v>
      </c>
      <c r="G71" s="11"/>
      <c r="H71" s="7"/>
      <c r="I71" s="9">
        <f t="shared" si="0"/>
        <v>0</v>
      </c>
      <c r="J71" s="7" t="s">
        <v>127</v>
      </c>
      <c r="K71" s="10">
        <v>41775</v>
      </c>
      <c r="L71" s="10">
        <v>41883</v>
      </c>
      <c r="M71" s="10">
        <v>42140</v>
      </c>
      <c r="N71" s="10">
        <v>43236</v>
      </c>
    </row>
    <row r="72" spans="1:14" ht="24" x14ac:dyDescent="0.2">
      <c r="A72" s="5" t="s">
        <v>16</v>
      </c>
      <c r="B72" s="6" t="s">
        <v>124</v>
      </c>
      <c r="C72" s="6" t="s">
        <v>28</v>
      </c>
      <c r="D72" s="7" t="s">
        <v>125</v>
      </c>
      <c r="E72" s="8">
        <v>37259116000150</v>
      </c>
      <c r="F72" s="7" t="s">
        <v>126</v>
      </c>
      <c r="G72" s="11"/>
      <c r="H72" s="7"/>
      <c r="I72" s="9">
        <f t="shared" si="0"/>
        <v>0</v>
      </c>
      <c r="J72" s="7" t="s">
        <v>127</v>
      </c>
      <c r="K72" s="10">
        <v>41775</v>
      </c>
      <c r="L72" s="10">
        <v>42141</v>
      </c>
      <c r="M72" s="10">
        <v>42506</v>
      </c>
      <c r="N72" s="10">
        <v>43236</v>
      </c>
    </row>
    <row r="73" spans="1:14" ht="24" x14ac:dyDescent="0.2">
      <c r="A73" s="5" t="s">
        <v>16</v>
      </c>
      <c r="B73" s="6" t="s">
        <v>124</v>
      </c>
      <c r="C73" s="6" t="s">
        <v>29</v>
      </c>
      <c r="D73" s="7" t="s">
        <v>125</v>
      </c>
      <c r="E73" s="8">
        <v>37259116000150</v>
      </c>
      <c r="F73" s="7" t="s">
        <v>126</v>
      </c>
      <c r="G73" s="11"/>
      <c r="H73" s="7"/>
      <c r="I73" s="9">
        <f>IFERROR(G73*H73,G73)</f>
        <v>0</v>
      </c>
      <c r="J73" s="7" t="s">
        <v>127</v>
      </c>
      <c r="K73" s="10">
        <v>41775</v>
      </c>
      <c r="L73" s="10">
        <v>42506</v>
      </c>
      <c r="M73" s="10">
        <v>42870</v>
      </c>
      <c r="N73" s="10">
        <v>43236</v>
      </c>
    </row>
    <row r="74" spans="1:14" ht="24" x14ac:dyDescent="0.2">
      <c r="A74" s="5" t="s">
        <v>16</v>
      </c>
      <c r="B74" s="6" t="s">
        <v>124</v>
      </c>
      <c r="C74" s="6" t="s">
        <v>30</v>
      </c>
      <c r="D74" s="7" t="s">
        <v>125</v>
      </c>
      <c r="E74" s="8">
        <v>37259116000150</v>
      </c>
      <c r="F74" s="7" t="s">
        <v>126</v>
      </c>
      <c r="G74" s="11"/>
      <c r="H74" s="7"/>
      <c r="I74" s="9">
        <f>IFERROR(G74*H74,G74)</f>
        <v>0</v>
      </c>
      <c r="J74" s="7" t="s">
        <v>127</v>
      </c>
      <c r="K74" s="10">
        <v>41775</v>
      </c>
      <c r="L74" s="10">
        <v>42870</v>
      </c>
      <c r="M74" s="10">
        <v>43236</v>
      </c>
      <c r="N74" s="10">
        <v>43236</v>
      </c>
    </row>
    <row r="75" spans="1:14" ht="36" x14ac:dyDescent="0.2">
      <c r="A75" s="5" t="s">
        <v>16</v>
      </c>
      <c r="B75" s="6" t="s">
        <v>128</v>
      </c>
      <c r="C75" s="6" t="s">
        <v>18</v>
      </c>
      <c r="D75" s="7" t="s">
        <v>129</v>
      </c>
      <c r="E75" s="8">
        <v>20282002000128</v>
      </c>
      <c r="F75" s="7" t="s">
        <v>130</v>
      </c>
      <c r="G75" s="9">
        <v>120000</v>
      </c>
      <c r="H75" s="7">
        <v>6</v>
      </c>
      <c r="I75" s="9">
        <f t="shared" ref="I75:I103" si="1">IFERROR(G75*H75,G75)</f>
        <v>720000</v>
      </c>
      <c r="J75" s="7" t="s">
        <v>130</v>
      </c>
      <c r="K75" s="10">
        <v>41775</v>
      </c>
      <c r="L75" s="10">
        <v>41775</v>
      </c>
      <c r="M75" s="10">
        <v>41770</v>
      </c>
      <c r="N75" s="10">
        <v>43289</v>
      </c>
    </row>
    <row r="76" spans="1:14" ht="36" x14ac:dyDescent="0.2">
      <c r="A76" s="5" t="s">
        <v>16</v>
      </c>
      <c r="B76" s="6" t="s">
        <v>128</v>
      </c>
      <c r="C76" s="6" t="s">
        <v>22</v>
      </c>
      <c r="D76" s="7" t="s">
        <v>129</v>
      </c>
      <c r="E76" s="8">
        <v>20282002000128</v>
      </c>
      <c r="F76" s="7" t="s">
        <v>130</v>
      </c>
      <c r="G76" s="9">
        <v>120000</v>
      </c>
      <c r="H76" s="7">
        <v>6</v>
      </c>
      <c r="I76" s="9">
        <f t="shared" si="1"/>
        <v>720000</v>
      </c>
      <c r="J76" s="7" t="s">
        <v>130</v>
      </c>
      <c r="K76" s="10">
        <v>41775</v>
      </c>
      <c r="L76" s="10">
        <v>41904</v>
      </c>
      <c r="M76" s="10">
        <v>41770</v>
      </c>
      <c r="N76" s="10">
        <v>43289</v>
      </c>
    </row>
    <row r="77" spans="1:14" ht="36" x14ac:dyDescent="0.2">
      <c r="A77" s="5" t="s">
        <v>16</v>
      </c>
      <c r="B77" s="6" t="s">
        <v>128</v>
      </c>
      <c r="C77" s="6" t="s">
        <v>28</v>
      </c>
      <c r="D77" s="7" t="s">
        <v>129</v>
      </c>
      <c r="E77" s="8">
        <v>20282002000128</v>
      </c>
      <c r="F77" s="7" t="s">
        <v>130</v>
      </c>
      <c r="G77" s="9">
        <v>120000</v>
      </c>
      <c r="H77" s="7">
        <v>6</v>
      </c>
      <c r="I77" s="9">
        <f t="shared" si="1"/>
        <v>720000</v>
      </c>
      <c r="J77" s="7" t="s">
        <v>130</v>
      </c>
      <c r="K77" s="10">
        <v>41775</v>
      </c>
      <c r="L77" s="10">
        <v>41770</v>
      </c>
      <c r="M77" s="10">
        <v>42135</v>
      </c>
      <c r="N77" s="10">
        <v>43289</v>
      </c>
    </row>
    <row r="78" spans="1:14" ht="36" x14ac:dyDescent="0.2">
      <c r="A78" s="5" t="s">
        <v>16</v>
      </c>
      <c r="B78" s="6" t="s">
        <v>128</v>
      </c>
      <c r="C78" s="6" t="s">
        <v>29</v>
      </c>
      <c r="D78" s="7" t="s">
        <v>129</v>
      </c>
      <c r="E78" s="8">
        <v>20282002000128</v>
      </c>
      <c r="F78" s="7" t="s">
        <v>130</v>
      </c>
      <c r="G78" s="9">
        <v>120000</v>
      </c>
      <c r="H78" s="7">
        <v>6</v>
      </c>
      <c r="I78" s="9">
        <f t="shared" si="1"/>
        <v>720000</v>
      </c>
      <c r="J78" s="7" t="s">
        <v>130</v>
      </c>
      <c r="K78" s="10">
        <v>41775</v>
      </c>
      <c r="L78" s="10">
        <v>42153</v>
      </c>
      <c r="M78" s="10">
        <v>42516</v>
      </c>
      <c r="N78" s="10">
        <v>43289</v>
      </c>
    </row>
    <row r="79" spans="1:14" ht="36" x14ac:dyDescent="0.2">
      <c r="A79" s="5" t="s">
        <v>16</v>
      </c>
      <c r="B79" s="6" t="s">
        <v>128</v>
      </c>
      <c r="C79" s="6" t="s">
        <v>30</v>
      </c>
      <c r="D79" s="7" t="s">
        <v>129</v>
      </c>
      <c r="E79" s="8">
        <v>20282002000128</v>
      </c>
      <c r="F79" s="7" t="s">
        <v>130</v>
      </c>
      <c r="G79" s="9">
        <v>120000</v>
      </c>
      <c r="H79" s="7">
        <v>6</v>
      </c>
      <c r="I79" s="9">
        <f t="shared" si="1"/>
        <v>720000</v>
      </c>
      <c r="J79" s="7" t="s">
        <v>130</v>
      </c>
      <c r="K79" s="10">
        <v>41775</v>
      </c>
      <c r="L79" s="10">
        <v>42516</v>
      </c>
      <c r="M79" s="10">
        <v>42871</v>
      </c>
      <c r="N79" s="10">
        <v>43289</v>
      </c>
    </row>
    <row r="80" spans="1:14" ht="36" x14ac:dyDescent="0.2">
      <c r="A80" s="5" t="s">
        <v>16</v>
      </c>
      <c r="B80" s="6" t="s">
        <v>128</v>
      </c>
      <c r="C80" s="6" t="s">
        <v>31</v>
      </c>
      <c r="D80" s="7" t="s">
        <v>129</v>
      </c>
      <c r="E80" s="8">
        <v>20282002000128</v>
      </c>
      <c r="F80" s="7" t="s">
        <v>130</v>
      </c>
      <c r="G80" s="9">
        <v>120000</v>
      </c>
      <c r="H80" s="7">
        <v>6</v>
      </c>
      <c r="I80" s="9">
        <f t="shared" si="1"/>
        <v>720000</v>
      </c>
      <c r="J80" s="7" t="s">
        <v>130</v>
      </c>
      <c r="K80" s="10">
        <v>41775</v>
      </c>
      <c r="L80" s="10">
        <v>42675</v>
      </c>
      <c r="M80" s="10">
        <v>42871</v>
      </c>
      <c r="N80" s="10">
        <v>43289</v>
      </c>
    </row>
    <row r="81" spans="1:14" ht="36" x14ac:dyDescent="0.2">
      <c r="A81" s="5" t="s">
        <v>16</v>
      </c>
      <c r="B81" s="6" t="s">
        <v>128</v>
      </c>
      <c r="C81" s="6" t="s">
        <v>40</v>
      </c>
      <c r="D81" s="7" t="s">
        <v>129</v>
      </c>
      <c r="E81" s="8">
        <v>20282002000128</v>
      </c>
      <c r="F81" s="7" t="s">
        <v>130</v>
      </c>
      <c r="G81" s="9">
        <v>120000</v>
      </c>
      <c r="H81" s="7">
        <v>6</v>
      </c>
      <c r="I81" s="9">
        <f t="shared" si="1"/>
        <v>720000</v>
      </c>
      <c r="J81" s="7" t="s">
        <v>130</v>
      </c>
      <c r="K81" s="10">
        <v>41775</v>
      </c>
      <c r="L81" s="10">
        <v>42871</v>
      </c>
      <c r="M81" s="10">
        <v>43237</v>
      </c>
      <c r="N81" s="10">
        <v>43289</v>
      </c>
    </row>
    <row r="82" spans="1:14" ht="36" x14ac:dyDescent="0.2">
      <c r="A82" s="5" t="s">
        <v>16</v>
      </c>
      <c r="B82" s="6" t="s">
        <v>128</v>
      </c>
      <c r="C82" s="6" t="s">
        <v>41</v>
      </c>
      <c r="D82" s="7" t="s">
        <v>129</v>
      </c>
      <c r="E82" s="8">
        <v>20282002000128</v>
      </c>
      <c r="F82" s="7" t="s">
        <v>130</v>
      </c>
      <c r="G82" s="9">
        <v>120000</v>
      </c>
      <c r="H82" s="7">
        <v>6</v>
      </c>
      <c r="I82" s="9">
        <f t="shared" si="1"/>
        <v>720000</v>
      </c>
      <c r="J82" s="7" t="s">
        <v>130</v>
      </c>
      <c r="K82" s="10">
        <v>41775</v>
      </c>
      <c r="L82" s="10">
        <v>42979</v>
      </c>
      <c r="M82" s="10">
        <v>43237</v>
      </c>
      <c r="N82" s="10">
        <v>43289</v>
      </c>
    </row>
    <row r="83" spans="1:14" ht="36" x14ac:dyDescent="0.2">
      <c r="A83" s="5" t="s">
        <v>16</v>
      </c>
      <c r="B83" s="6" t="s">
        <v>128</v>
      </c>
      <c r="C83" s="6" t="s">
        <v>131</v>
      </c>
      <c r="D83" s="7" t="s">
        <v>129</v>
      </c>
      <c r="E83" s="8">
        <v>20282002000128</v>
      </c>
      <c r="F83" s="7" t="s">
        <v>130</v>
      </c>
      <c r="G83" s="9">
        <v>120000</v>
      </c>
      <c r="H83" s="7">
        <v>6</v>
      </c>
      <c r="I83" s="9">
        <f t="shared" si="1"/>
        <v>720000</v>
      </c>
      <c r="J83" s="7" t="s">
        <v>130</v>
      </c>
      <c r="K83" s="10">
        <v>41775</v>
      </c>
      <c r="L83" s="10">
        <v>43237</v>
      </c>
      <c r="M83" s="10">
        <v>43602</v>
      </c>
      <c r="N83" s="10">
        <v>43289</v>
      </c>
    </row>
    <row r="84" spans="1:14" ht="48" x14ac:dyDescent="0.2">
      <c r="A84" s="5" t="s">
        <v>16</v>
      </c>
      <c r="B84" s="6" t="s">
        <v>132</v>
      </c>
      <c r="C84" s="6" t="s">
        <v>18</v>
      </c>
      <c r="D84" s="7" t="s">
        <v>133</v>
      </c>
      <c r="E84" s="8">
        <v>13273886000199</v>
      </c>
      <c r="F84" s="7" t="s">
        <v>134</v>
      </c>
      <c r="G84" s="11"/>
      <c r="H84" s="7"/>
      <c r="I84" s="9">
        <f t="shared" si="1"/>
        <v>0</v>
      </c>
      <c r="J84" s="7" t="s">
        <v>134</v>
      </c>
      <c r="K84" s="10">
        <v>41620</v>
      </c>
      <c r="L84" s="10">
        <v>41620</v>
      </c>
      <c r="M84" s="10">
        <v>41802</v>
      </c>
      <c r="N84" s="10">
        <v>43234</v>
      </c>
    </row>
    <row r="85" spans="1:14" ht="48" x14ac:dyDescent="0.2">
      <c r="A85" s="5" t="s">
        <v>16</v>
      </c>
      <c r="B85" s="6" t="s">
        <v>132</v>
      </c>
      <c r="C85" s="6" t="s">
        <v>22</v>
      </c>
      <c r="D85" s="7" t="s">
        <v>133</v>
      </c>
      <c r="E85" s="8">
        <v>13273886000199</v>
      </c>
      <c r="F85" s="7" t="s">
        <v>134</v>
      </c>
      <c r="G85" s="11"/>
      <c r="H85" s="7"/>
      <c r="I85" s="9">
        <f t="shared" si="1"/>
        <v>0</v>
      </c>
      <c r="J85" s="7" t="s">
        <v>134</v>
      </c>
      <c r="K85" s="10">
        <v>41620</v>
      </c>
      <c r="L85" s="10">
        <v>41883</v>
      </c>
      <c r="M85" s="10">
        <v>41802</v>
      </c>
      <c r="N85" s="10">
        <v>43234</v>
      </c>
    </row>
    <row r="86" spans="1:14" ht="48" x14ac:dyDescent="0.2">
      <c r="A86" s="5" t="s">
        <v>16</v>
      </c>
      <c r="B86" s="6" t="s">
        <v>132</v>
      </c>
      <c r="C86" s="6" t="s">
        <v>28</v>
      </c>
      <c r="D86" s="7" t="s">
        <v>133</v>
      </c>
      <c r="E86" s="8">
        <v>13273886000199</v>
      </c>
      <c r="F86" s="7" t="s">
        <v>134</v>
      </c>
      <c r="G86" s="11"/>
      <c r="H86" s="7"/>
      <c r="I86" s="9">
        <f t="shared" si="1"/>
        <v>0</v>
      </c>
      <c r="J86" s="7" t="s">
        <v>134</v>
      </c>
      <c r="K86" s="10">
        <v>41620</v>
      </c>
      <c r="L86" s="10">
        <v>41772</v>
      </c>
      <c r="M86" s="10">
        <v>42137</v>
      </c>
      <c r="N86" s="10">
        <v>43234</v>
      </c>
    </row>
    <row r="87" spans="1:14" ht="48" x14ac:dyDescent="0.2">
      <c r="A87" s="5" t="s">
        <v>16</v>
      </c>
      <c r="B87" s="6" t="s">
        <v>132</v>
      </c>
      <c r="C87" s="6" t="s">
        <v>29</v>
      </c>
      <c r="D87" s="7" t="s">
        <v>133</v>
      </c>
      <c r="E87" s="8">
        <v>13273886000199</v>
      </c>
      <c r="F87" s="7" t="s">
        <v>134</v>
      </c>
      <c r="G87" s="11"/>
      <c r="H87" s="7"/>
      <c r="I87" s="9">
        <f t="shared" si="1"/>
        <v>0</v>
      </c>
      <c r="J87" s="7" t="s">
        <v>134</v>
      </c>
      <c r="K87" s="10">
        <v>41620</v>
      </c>
      <c r="L87" s="10">
        <v>42137</v>
      </c>
      <c r="M87" s="10">
        <v>42503</v>
      </c>
      <c r="N87" s="10">
        <v>43234</v>
      </c>
    </row>
    <row r="88" spans="1:14" ht="48" x14ac:dyDescent="0.2">
      <c r="A88" s="5" t="s">
        <v>16</v>
      </c>
      <c r="B88" s="6" t="s">
        <v>132</v>
      </c>
      <c r="C88" s="6" t="s">
        <v>30</v>
      </c>
      <c r="D88" s="7" t="s">
        <v>133</v>
      </c>
      <c r="E88" s="8">
        <v>13273886000199</v>
      </c>
      <c r="F88" s="7" t="s">
        <v>134</v>
      </c>
      <c r="G88" s="11"/>
      <c r="H88" s="7"/>
      <c r="I88" s="9">
        <f t="shared" si="1"/>
        <v>0</v>
      </c>
      <c r="J88" s="7" t="s">
        <v>134</v>
      </c>
      <c r="K88" s="10">
        <v>41620</v>
      </c>
      <c r="L88" s="10">
        <v>42379</v>
      </c>
      <c r="M88" s="10">
        <v>42503</v>
      </c>
      <c r="N88" s="10">
        <v>43234</v>
      </c>
    </row>
    <row r="89" spans="1:14" ht="48" x14ac:dyDescent="0.2">
      <c r="A89" s="5" t="s">
        <v>16</v>
      </c>
      <c r="B89" s="6" t="s">
        <v>132</v>
      </c>
      <c r="C89" s="6" t="s">
        <v>31</v>
      </c>
      <c r="D89" s="7" t="s">
        <v>133</v>
      </c>
      <c r="E89" s="8">
        <v>13273886000199</v>
      </c>
      <c r="F89" s="7" t="s">
        <v>134</v>
      </c>
      <c r="G89" s="11"/>
      <c r="H89" s="7"/>
      <c r="I89" s="9">
        <f t="shared" si="1"/>
        <v>0</v>
      </c>
      <c r="J89" s="7" t="s">
        <v>134</v>
      </c>
      <c r="K89" s="10">
        <v>41620</v>
      </c>
      <c r="L89" s="10">
        <v>42504</v>
      </c>
      <c r="M89" s="10">
        <v>42868</v>
      </c>
      <c r="N89" s="10">
        <v>43234</v>
      </c>
    </row>
    <row r="90" spans="1:14" ht="48" x14ac:dyDescent="0.2">
      <c r="A90" s="5" t="s">
        <v>16</v>
      </c>
      <c r="B90" s="6" t="s">
        <v>132</v>
      </c>
      <c r="C90" s="6" t="s">
        <v>40</v>
      </c>
      <c r="D90" s="7" t="s">
        <v>133</v>
      </c>
      <c r="E90" s="8">
        <v>13273886000199</v>
      </c>
      <c r="F90" s="7" t="s">
        <v>134</v>
      </c>
      <c r="G90" s="11"/>
      <c r="H90" s="7"/>
      <c r="I90" s="9">
        <f t="shared" si="1"/>
        <v>0</v>
      </c>
      <c r="J90" s="7" t="s">
        <v>134</v>
      </c>
      <c r="K90" s="10">
        <v>41620</v>
      </c>
      <c r="L90" s="10">
        <v>42869</v>
      </c>
      <c r="M90" s="10">
        <v>43234</v>
      </c>
      <c r="N90" s="10">
        <v>43234</v>
      </c>
    </row>
    <row r="91" spans="1:14" ht="36" x14ac:dyDescent="0.2">
      <c r="A91" s="5" t="s">
        <v>16</v>
      </c>
      <c r="B91" s="6" t="s">
        <v>135</v>
      </c>
      <c r="C91" s="6" t="s">
        <v>18</v>
      </c>
      <c r="D91" s="7" t="s">
        <v>136</v>
      </c>
      <c r="E91" s="8">
        <v>995353000179</v>
      </c>
      <c r="F91" s="7" t="s">
        <v>137</v>
      </c>
      <c r="G91" s="9">
        <v>2340</v>
      </c>
      <c r="H91" s="7">
        <v>12</v>
      </c>
      <c r="I91" s="9">
        <f t="shared" si="1"/>
        <v>28080</v>
      </c>
      <c r="J91" s="7" t="s">
        <v>138</v>
      </c>
      <c r="K91" s="10">
        <v>42583</v>
      </c>
      <c r="L91" s="10">
        <v>42583</v>
      </c>
      <c r="M91" s="10">
        <v>42948</v>
      </c>
      <c r="N91" s="10">
        <v>43315</v>
      </c>
    </row>
    <row r="92" spans="1:14" ht="36" x14ac:dyDescent="0.2">
      <c r="A92" s="5" t="s">
        <v>16</v>
      </c>
      <c r="B92" s="6" t="s">
        <v>135</v>
      </c>
      <c r="C92" s="6" t="s">
        <v>22</v>
      </c>
      <c r="D92" s="7" t="s">
        <v>136</v>
      </c>
      <c r="E92" s="8">
        <v>995353000179</v>
      </c>
      <c r="F92" s="7" t="s">
        <v>137</v>
      </c>
      <c r="G92" s="9">
        <v>3300</v>
      </c>
      <c r="H92" s="7">
        <v>12</v>
      </c>
      <c r="I92" s="9">
        <f t="shared" si="1"/>
        <v>39600</v>
      </c>
      <c r="J92" s="7" t="s">
        <v>138</v>
      </c>
      <c r="K92" s="10">
        <v>42583</v>
      </c>
      <c r="L92" s="10">
        <v>42644</v>
      </c>
      <c r="M92" s="10">
        <v>42948</v>
      </c>
      <c r="N92" s="10">
        <v>43315</v>
      </c>
    </row>
    <row r="93" spans="1:14" ht="36" x14ac:dyDescent="0.2">
      <c r="A93" s="5" t="s">
        <v>16</v>
      </c>
      <c r="B93" s="6" t="s">
        <v>135</v>
      </c>
      <c r="C93" s="6" t="s">
        <v>28</v>
      </c>
      <c r="D93" s="7" t="s">
        <v>136</v>
      </c>
      <c r="E93" s="8">
        <v>995353000179</v>
      </c>
      <c r="F93" s="7" t="s">
        <v>137</v>
      </c>
      <c r="G93" s="9">
        <v>3300</v>
      </c>
      <c r="H93" s="7">
        <v>12</v>
      </c>
      <c r="I93" s="9">
        <f t="shared" si="1"/>
        <v>39600</v>
      </c>
      <c r="J93" s="7" t="s">
        <v>138</v>
      </c>
      <c r="K93" s="10">
        <v>42583</v>
      </c>
      <c r="L93" s="10">
        <v>42948</v>
      </c>
      <c r="M93" s="10">
        <v>43133</v>
      </c>
      <c r="N93" s="10">
        <v>43315</v>
      </c>
    </row>
    <row r="94" spans="1:14" ht="36" x14ac:dyDescent="0.2">
      <c r="A94" s="5" t="s">
        <v>16</v>
      </c>
      <c r="B94" s="6" t="s">
        <v>135</v>
      </c>
      <c r="C94" s="6" t="s">
        <v>29</v>
      </c>
      <c r="D94" s="7" t="s">
        <v>136</v>
      </c>
      <c r="E94" s="8">
        <v>995353000179</v>
      </c>
      <c r="F94" s="7" t="s">
        <v>137</v>
      </c>
      <c r="G94" s="9">
        <v>3300</v>
      </c>
      <c r="H94" s="7">
        <v>12</v>
      </c>
      <c r="I94" s="9">
        <f t="shared" si="1"/>
        <v>39600</v>
      </c>
      <c r="J94" s="7" t="s">
        <v>138</v>
      </c>
      <c r="K94" s="10">
        <v>42583</v>
      </c>
      <c r="L94" s="10">
        <v>43134</v>
      </c>
      <c r="M94" s="10">
        <v>43315</v>
      </c>
      <c r="N94" s="10">
        <v>43315</v>
      </c>
    </row>
    <row r="95" spans="1:14" ht="24" x14ac:dyDescent="0.2">
      <c r="A95" s="5" t="s">
        <v>16</v>
      </c>
      <c r="B95" s="6" t="s">
        <v>139</v>
      </c>
      <c r="C95" s="6" t="s">
        <v>18</v>
      </c>
      <c r="D95" s="7" t="s">
        <v>62</v>
      </c>
      <c r="E95" s="8">
        <v>12314189000176</v>
      </c>
      <c r="F95" s="7" t="s">
        <v>140</v>
      </c>
      <c r="G95" s="9">
        <v>25000</v>
      </c>
      <c r="H95" s="7">
        <v>12</v>
      </c>
      <c r="I95" s="9">
        <f t="shared" si="1"/>
        <v>300000</v>
      </c>
      <c r="J95" s="7" t="s">
        <v>141</v>
      </c>
      <c r="K95" s="10">
        <v>41613</v>
      </c>
      <c r="L95" s="10">
        <v>41613</v>
      </c>
      <c r="M95" s="10">
        <v>41978</v>
      </c>
      <c r="N95" s="10">
        <v>43251</v>
      </c>
    </row>
    <row r="96" spans="1:14" ht="24" x14ac:dyDescent="0.2">
      <c r="A96" s="5" t="s">
        <v>16</v>
      </c>
      <c r="B96" s="6" t="s">
        <v>139</v>
      </c>
      <c r="C96" s="6" t="s">
        <v>18</v>
      </c>
      <c r="D96" s="7" t="s">
        <v>62</v>
      </c>
      <c r="E96" s="8">
        <v>12314189000176</v>
      </c>
      <c r="F96" s="7" t="s">
        <v>140</v>
      </c>
      <c r="G96" s="9">
        <v>25000</v>
      </c>
      <c r="H96" s="7">
        <v>12</v>
      </c>
      <c r="I96" s="9">
        <f t="shared" si="1"/>
        <v>300000</v>
      </c>
      <c r="J96" s="7" t="s">
        <v>141</v>
      </c>
      <c r="K96" s="10">
        <v>41613</v>
      </c>
      <c r="L96" s="10">
        <v>41904</v>
      </c>
      <c r="M96" s="10">
        <v>41978</v>
      </c>
      <c r="N96" s="10">
        <v>43251</v>
      </c>
    </row>
    <row r="97" spans="1:14" ht="24" x14ac:dyDescent="0.2">
      <c r="A97" s="5" t="s">
        <v>16</v>
      </c>
      <c r="B97" s="6" t="s">
        <v>139</v>
      </c>
      <c r="C97" s="6" t="s">
        <v>22</v>
      </c>
      <c r="D97" s="7" t="s">
        <v>62</v>
      </c>
      <c r="E97" s="8">
        <v>12314189000176</v>
      </c>
      <c r="F97" s="7" t="s">
        <v>140</v>
      </c>
      <c r="G97" s="9">
        <v>25000</v>
      </c>
      <c r="H97" s="7">
        <v>12</v>
      </c>
      <c r="I97" s="9">
        <f t="shared" si="1"/>
        <v>300000</v>
      </c>
      <c r="J97" s="7" t="s">
        <v>141</v>
      </c>
      <c r="K97" s="10">
        <v>41613</v>
      </c>
      <c r="L97" s="10">
        <v>41904</v>
      </c>
      <c r="M97" s="10">
        <v>42343</v>
      </c>
      <c r="N97" s="10">
        <v>43251</v>
      </c>
    </row>
    <row r="98" spans="1:14" ht="24" x14ac:dyDescent="0.2">
      <c r="A98" s="5" t="s">
        <v>16</v>
      </c>
      <c r="B98" s="6" t="s">
        <v>139</v>
      </c>
      <c r="C98" s="6" t="s">
        <v>28</v>
      </c>
      <c r="D98" s="7" t="s">
        <v>62</v>
      </c>
      <c r="E98" s="8">
        <v>12314189000176</v>
      </c>
      <c r="F98" s="7" t="s">
        <v>140</v>
      </c>
      <c r="G98" s="9">
        <v>25000</v>
      </c>
      <c r="H98" s="7">
        <v>12</v>
      </c>
      <c r="I98" s="9">
        <f t="shared" si="1"/>
        <v>300000</v>
      </c>
      <c r="J98" s="7" t="s">
        <v>141</v>
      </c>
      <c r="K98" s="10">
        <v>41613</v>
      </c>
      <c r="L98" s="10">
        <v>42343</v>
      </c>
      <c r="M98" s="10">
        <v>42709</v>
      </c>
      <c r="N98" s="10">
        <v>43251</v>
      </c>
    </row>
    <row r="99" spans="1:14" ht="24" x14ac:dyDescent="0.2">
      <c r="A99" s="5" t="s">
        <v>16</v>
      </c>
      <c r="B99" s="6" t="s">
        <v>139</v>
      </c>
      <c r="C99" s="6" t="s">
        <v>29</v>
      </c>
      <c r="D99" s="7" t="s">
        <v>62</v>
      </c>
      <c r="E99" s="8">
        <v>12314189000176</v>
      </c>
      <c r="F99" s="7" t="s">
        <v>140</v>
      </c>
      <c r="G99" s="9">
        <v>25000</v>
      </c>
      <c r="H99" s="7">
        <v>12</v>
      </c>
      <c r="I99" s="9">
        <f t="shared" si="1"/>
        <v>300000</v>
      </c>
      <c r="J99" s="7" t="s">
        <v>141</v>
      </c>
      <c r="K99" s="10">
        <v>41613</v>
      </c>
      <c r="L99" s="10">
        <v>42709</v>
      </c>
      <c r="M99" s="10">
        <v>43074</v>
      </c>
      <c r="N99" s="10">
        <v>43251</v>
      </c>
    </row>
    <row r="100" spans="1:14" ht="24" x14ac:dyDescent="0.2">
      <c r="A100" s="5" t="s">
        <v>16</v>
      </c>
      <c r="B100" s="6" t="s">
        <v>139</v>
      </c>
      <c r="C100" s="6" t="s">
        <v>30</v>
      </c>
      <c r="D100" s="7" t="s">
        <v>62</v>
      </c>
      <c r="E100" s="8">
        <v>12314189000176</v>
      </c>
      <c r="F100" s="7" t="s">
        <v>140</v>
      </c>
      <c r="G100" s="9">
        <v>25000</v>
      </c>
      <c r="H100" s="7">
        <v>12</v>
      </c>
      <c r="I100" s="9">
        <f t="shared" si="1"/>
        <v>300000</v>
      </c>
      <c r="J100" s="7" t="s">
        <v>141</v>
      </c>
      <c r="K100" s="10">
        <v>41613</v>
      </c>
      <c r="L100" s="10">
        <v>43074</v>
      </c>
      <c r="M100" s="10">
        <v>43440</v>
      </c>
      <c r="N100" s="10">
        <v>43251</v>
      </c>
    </row>
    <row r="101" spans="1:14" ht="36" x14ac:dyDescent="0.2">
      <c r="A101" s="5" t="s">
        <v>16</v>
      </c>
      <c r="B101" s="6" t="s">
        <v>142</v>
      </c>
      <c r="C101" s="6" t="s">
        <v>18</v>
      </c>
      <c r="D101" s="7" t="s">
        <v>143</v>
      </c>
      <c r="E101" s="8">
        <v>7972935000189</v>
      </c>
      <c r="F101" s="7" t="s">
        <v>144</v>
      </c>
      <c r="G101" s="9">
        <v>27920</v>
      </c>
      <c r="H101" s="7">
        <v>12</v>
      </c>
      <c r="I101" s="9">
        <f t="shared" si="1"/>
        <v>335040</v>
      </c>
      <c r="J101" s="7" t="s">
        <v>145</v>
      </c>
      <c r="K101" s="10">
        <v>42891</v>
      </c>
      <c r="L101" s="10">
        <v>42891</v>
      </c>
      <c r="M101" s="10">
        <v>43256</v>
      </c>
      <c r="N101" s="10">
        <v>43256</v>
      </c>
    </row>
    <row r="102" spans="1:14" ht="24" x14ac:dyDescent="0.2">
      <c r="A102" s="5" t="s">
        <v>16</v>
      </c>
      <c r="B102" s="6" t="s">
        <v>146</v>
      </c>
      <c r="C102" s="6" t="s">
        <v>18</v>
      </c>
      <c r="D102" s="7" t="s">
        <v>147</v>
      </c>
      <c r="E102" s="8">
        <v>19316094000130</v>
      </c>
      <c r="F102" s="7" t="s">
        <v>148</v>
      </c>
      <c r="G102" s="9">
        <v>16000</v>
      </c>
      <c r="H102" s="7">
        <v>12</v>
      </c>
      <c r="I102" s="9">
        <f t="shared" si="1"/>
        <v>192000</v>
      </c>
      <c r="J102" s="7" t="s">
        <v>148</v>
      </c>
      <c r="K102" s="10">
        <v>42870</v>
      </c>
      <c r="L102" s="10">
        <v>42870</v>
      </c>
      <c r="M102" s="10">
        <v>43235</v>
      </c>
      <c r="N102" s="10">
        <v>43235</v>
      </c>
    </row>
    <row r="103" spans="1:14" ht="24" x14ac:dyDescent="0.2">
      <c r="A103" s="5" t="s">
        <v>16</v>
      </c>
      <c r="B103" s="6" t="s">
        <v>149</v>
      </c>
      <c r="C103" s="6" t="s">
        <v>18</v>
      </c>
      <c r="D103" s="7" t="s">
        <v>150</v>
      </c>
      <c r="E103" s="8">
        <v>14884931000104</v>
      </c>
      <c r="F103" s="7" t="s">
        <v>151</v>
      </c>
      <c r="G103" s="9">
        <v>29900</v>
      </c>
      <c r="H103" s="7">
        <v>12</v>
      </c>
      <c r="I103" s="9">
        <f t="shared" si="1"/>
        <v>358800</v>
      </c>
      <c r="J103" s="7" t="s">
        <v>152</v>
      </c>
      <c r="K103" s="10">
        <v>42859</v>
      </c>
      <c r="L103" s="10">
        <v>42859</v>
      </c>
      <c r="M103" s="10">
        <v>43224</v>
      </c>
      <c r="N103" s="10">
        <v>43224</v>
      </c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B0iUubICrlFY1oklMZgPGuSQF0DvE23LQZq5hPl52GI=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WmrxvEQabxQpzjdoP8kxVL7skngywSopu6MgyJWed0E=</DigestValue>
    </Reference>
  </SignedInfo>
  <SignatureValue>nRLOI14xZnPp+V24kIKcaIIUZwM3VW1P8cTF1EVKScGynF7sxBwsTlEsKTB0xIIVZmvBf2f+U/1b
dnFQOi7iLO5YlcD+/OX9Tv3AGFq0nXCltFkfZQZdnh3uEQ+sVdmquXErfwHgQPQRdMrUHEy6/Ioj
BQj0SQkXWFYsdsjaDcnyw6TuGN6cZ1FxNU2Sv93iXR13buZ4zMZhKu0dKz1DVuKmLCpFm38yg3pi
1CBbKOqbvNDtExl0AEMZHPPvPklgzbDHWkPp649v0g1fjncGsNF/AWQG7YBXbxParjqeoo705Q0l
1Wr40Tyox04vPLOU93FntROLSRPX+x7iC+5jSQ==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d5/EWYEXSUmwr98RDC+x/MwCxfId7AwZ/1dZ9aKk3rc=</DigestValue>
      </Reference>
      <Reference URI="/xl/comments1.xml?ContentType=application/vnd.openxmlformats-officedocument.spreadsheetml.comments+xml">
        <DigestMethod Algorithm="http://www.w3.org/2001/04/xmlenc#sha256"/>
        <DigestValue>jDNGR7zI5aq0lubCxZZA7N60JfBsLK8QINNN+M25730=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82Ry0zkHLOYOWmqIKigwYE1dJZrXkN5jimwZKRC0Q58=</DigestValue>
      </Reference>
      <Reference URI="/xl/drawings/vmlDrawing1.vml?ContentType=application/vnd.openxmlformats-officedocument.vmlDrawing">
        <DigestMethod Algorithm="http://www.w3.org/2001/04/xmlenc#sha256"/>
        <DigestValue>LqroTSl5UPFY1FsT54wSRwFxUfdBLhW5+Pz8Mq7gdM4=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ZQO07l7uW7x0KTTgoSG82PMaUe2VR6u0FAMzTpjG0Xs=</DigestValue>
      </Reference>
      <Reference URI="/xl/styles.xml?ContentType=application/vnd.openxmlformats-officedocument.spreadsheetml.styles+xml">
        <DigestMethod Algorithm="http://www.w3.org/2001/04/xmlenc#sha256"/>
        <DigestValue>G93y1FlJ7MgBcTud9SbndGKTXB/uH8WtLrwTC9CTgyk=</DigestValue>
      </Reference>
      <Reference URI="/xl/tables/table1.xml?ContentType=application/vnd.openxmlformats-officedocument.spreadsheetml.table+xml">
        <DigestMethod Algorithm="http://www.w3.org/2001/04/xmlenc#sha256"/>
        <DigestValue>cZnWXNy0Rcct5D9jJTAiR69fWjQ6wxXcxcntNOH6KrU=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p4rk0RYnAK+ODIIUxMe9yqxVxJujIVlH245zPx04A8E=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V5J7XCIC9WK9ez2ucsR4DFTGz5ZLwzJiRR6o5KtzXTs=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2022-01-25T20:39:00Z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2022-01-25T20:39:00Z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2022-01-25T20:38:06Z</cp:lastPrinted>
  <dcterms:created xsi:type="dcterms:W3CDTF">2022-01-25T20:37:05Z</dcterms:created>
  <dcterms:modified xsi:type="dcterms:W3CDTF">2022-01-25T20:38:47Z</dcterms:modified>
</cp:coreProperties>
</file>