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Diretoria Regional\PLANILHAS DE ACOMPANHAMENTO\PLANILHAS  PARA PORTAL DA TRANSPARENCIA\HEMNSL\2021\SET OUT\"/>
    </mc:Choice>
  </mc:AlternateContent>
  <xr:revisionPtr revIDLastSave="0" documentId="8_{9A59B4B4-1252-4B1D-BFF8-B2568C3CFB5F}" xr6:coauthVersionLast="47" xr6:coauthVersionMax="47" xr10:uidLastSave="{00000000-0000-0000-0000-000000000000}"/>
  <bookViews>
    <workbookView xWindow="-120" yWindow="-120" windowWidth="29040" windowHeight="15840" xr2:uid="{EA2686A4-15CA-4F2C-8C17-65590D0CF66D}"/>
  </bookViews>
  <sheets>
    <sheet name="SET OUT" sheetId="1" r:id="rId1"/>
  </sheets>
  <definedNames>
    <definedName name="_xlnm._FilterDatabase" localSheetId="0" hidden="1">'SET OUT'!$A$13:$N$213</definedName>
    <definedName name="_xlnm.Print_Titles" localSheetId="0">'SET OUT'!$1:$13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3" i="1" l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Eliabe Araújo</author>
    <author>Usuario</author>
  </authors>
  <commentList>
    <comment ref="G14" authorId="0" shapeId="0" xr:uid="{FBC1F63D-722F-4E2A-B371-11B7F191A909}">
      <text>
        <r>
          <rPr>
            <b/>
            <sz val="9"/>
            <color indexed="81"/>
            <rFont val="Segoe UI"/>
            <family val="2"/>
          </rPr>
          <t>Eliabe Araújo:</t>
        </r>
        <r>
          <rPr>
            <sz val="9"/>
            <color indexed="81"/>
            <rFont val="Segoe UI"/>
            <family val="2"/>
          </rPr>
          <t xml:space="preserve">
Estimativa.</t>
        </r>
      </text>
    </comment>
    <comment ref="G62" authorId="1" shapeId="0" xr:uid="{8BEA8CC3-3594-4135-B983-9170EF153C86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Por kg de roupa lavada
</t>
        </r>
      </text>
    </comment>
    <comment ref="M69" authorId="1" shapeId="0" xr:uid="{3B7E6143-173A-43B0-A233-EC076144838D}">
      <text>
        <r>
          <rPr>
            <b/>
            <sz val="9"/>
            <color indexed="81"/>
            <rFont val="Segoe UI"/>
            <family val="2"/>
          </rPr>
          <t>Alice:</t>
        </r>
        <r>
          <rPr>
            <sz val="9"/>
            <color indexed="81"/>
            <rFont val="Segoe UI"/>
            <family val="2"/>
          </rPr>
          <t xml:space="preserve">
Termo final: prazo suficiente para a execução do serviço
Data fictícia
</t>
        </r>
      </text>
    </comment>
  </commentList>
</comments>
</file>

<file path=xl/sharedStrings.xml><?xml version="1.0" encoding="utf-8"?>
<sst xmlns="http://schemas.openxmlformats.org/spreadsheetml/2006/main" count="1224" uniqueCount="298">
  <si>
    <t>Relatório Consolidado de Contratos Celebrados com Terceiros</t>
  </si>
  <si>
    <t>Competência: Setembro/Outubro - 2021</t>
  </si>
  <si>
    <t>UNIDADE</t>
  </si>
  <si>
    <t>TOMBO</t>
  </si>
  <si>
    <t>DOCUMENTO</t>
  </si>
  <si>
    <t>CONTRATADO</t>
  </si>
  <si>
    <t>CNPJ</t>
  </si>
  <si>
    <t>OBJETO</t>
  </si>
  <si>
    <t>VALOR MENSAL</t>
  </si>
  <si>
    <t>PARCELAS</t>
  </si>
  <si>
    <t>VALOR GLOBAL</t>
  </si>
  <si>
    <t>SERVIÇO</t>
  </si>
  <si>
    <t>INÍCIO DO CONTRATO</t>
  </si>
  <si>
    <t>INICIO VIGÊNCIA</t>
  </si>
  <si>
    <t>FIM VIGÊNCIA</t>
  </si>
  <si>
    <t>FIM DO CONTRATO</t>
  </si>
  <si>
    <t>HEMNSL</t>
  </si>
  <si>
    <t>010-NSL</t>
  </si>
  <si>
    <t>0 - Contrato Original</t>
  </si>
  <si>
    <t>BASTIDORES - ASSESSORIA E EVENTOS LTDA</t>
  </si>
  <si>
    <t>Prestação de serviços de assessoria de comunicação fixa</t>
  </si>
  <si>
    <t>Assessoria de comunicação</t>
  </si>
  <si>
    <t>1º Termo Aditivo</t>
  </si>
  <si>
    <t>2º Termo Aditivo</t>
  </si>
  <si>
    <t>3º Termo Aditivo</t>
  </si>
  <si>
    <t>4º Termo Aditivo</t>
  </si>
  <si>
    <t>5º Termo Aditivo</t>
  </si>
  <si>
    <t>6º Termo Aditivo</t>
  </si>
  <si>
    <t>7º Termo Aditivo</t>
  </si>
  <si>
    <t>8º Termo Aditivo</t>
  </si>
  <si>
    <t>9º Termo Aditivo</t>
  </si>
  <si>
    <t>10º Termo Aditivo</t>
  </si>
  <si>
    <t>047-NSL</t>
  </si>
  <si>
    <t>BIONEXO DO BRASIL S.A.</t>
  </si>
  <si>
    <t>Disponibilização da Plataforma Bionexo</t>
  </si>
  <si>
    <t>Software de Compras</t>
  </si>
  <si>
    <t>Indeterminado</t>
  </si>
  <si>
    <t>004-NSL</t>
  </si>
  <si>
    <t>BR GAAP CONTABILIDADE</t>
  </si>
  <si>
    <t>Prestação de serviços de desenvolvimento de software de integração e de serviço de manutenção mensal para a elaboração dos demonstrativos e indicadores econômicos financeiros evidenciando as movimentações contábeis e financeiras</t>
  </si>
  <si>
    <t>software de integração e de serviço de manutenção mensal para a elaboração dos demonstrativos e indicadores econômicos financeiros evidenciando as movimentações contábeis e financeiras</t>
  </si>
  <si>
    <t>1867.19-NSL</t>
  </si>
  <si>
    <t>CENTERLAV LAVANDERIA INDUSTRIAL LTDA EPP</t>
  </si>
  <si>
    <t>Prestação de serviços de lavanderia</t>
  </si>
  <si>
    <t>Lavanderia hospitalar</t>
  </si>
  <si>
    <t>019-NSL</t>
  </si>
  <si>
    <t>COOPERATIVA DOS MÉDICOS ANESTESIOLOGISTAS DE GOIÁS - COOPANEST - GO</t>
  </si>
  <si>
    <t>Prestação de serviços médicos de anestesiologia</t>
  </si>
  <si>
    <t>Anestesiologia</t>
  </si>
  <si>
    <t>11º Termo Aditivo</t>
  </si>
  <si>
    <t>12º Termo Aditivo</t>
  </si>
  <si>
    <t>13º Termo Aditivo</t>
  </si>
  <si>
    <t>056-NSL</t>
  </si>
  <si>
    <t>DIMAS DE MELO PIMENTA SISTEMAS DE PONTO E ACESSO LTDA</t>
  </si>
  <si>
    <t>Prestação de serviços de fornecimento e manutenção do sistema de informática KAIRÓS, hospedado em DATACENTER</t>
  </si>
  <si>
    <t xml:space="preserve">Software Kairós </t>
  </si>
  <si>
    <t>098-NSL</t>
  </si>
  <si>
    <t>ECOSENSE CONSTRUÇÕES, LOGÍSTICA E GESTÃO AMBIENTAL EIRELI</t>
  </si>
  <si>
    <t>Prestação de serviços para coleta, transporte e destinação final dos resíduos orgânicos (secos e úmidos)</t>
  </si>
  <si>
    <t>coleta, transporte e destinação final dos resíduos orgânicos (secos e úmidos)</t>
  </si>
  <si>
    <t>074-NSL</t>
  </si>
  <si>
    <t>FORLOGIC SOFTWARE LTDA EPP</t>
  </si>
  <si>
    <t>Prestação de serviços para fornecimento de software de gestão da qualidade QUALIEX (Pacote UNIQUE), para acreditação hospitalar</t>
  </si>
  <si>
    <t>Software Gestão da Qualidade</t>
  </si>
  <si>
    <t>059-NSL</t>
  </si>
  <si>
    <t>GAMMA RADIOPROTEÇÃO LTDA ME</t>
  </si>
  <si>
    <t>Prestação de serviços em dosimetria e radioproteção</t>
  </si>
  <si>
    <t>Dosimetria</t>
  </si>
  <si>
    <t xml:space="preserve">GAMMA RADIOPROTEÇÃO LTDA ME </t>
  </si>
  <si>
    <t>GAMMA RADIOPROTEÇÃO LTDA ME- RAD MED ASSESSORIA LTDA</t>
  </si>
  <si>
    <t>063-NSL</t>
  </si>
  <si>
    <t>JRP ASSESSORIA DE INFORMÁTICA LTDA</t>
  </si>
  <si>
    <t>Sistema TOTVS - Banco de horas</t>
  </si>
  <si>
    <t>097-NSL</t>
  </si>
  <si>
    <t>L&amp;A CONTABILIDADE LTDA</t>
  </si>
  <si>
    <t>Prestação de serviços de outsourcing nas áreas de contabilidade, financeiro, departamento pessoal e folha de pagamento</t>
  </si>
  <si>
    <t>Serviços de outsourcing nas áreas de contabilidade, financeiro, departamento pessoal e folha de pagamento</t>
  </si>
  <si>
    <t>106-NSL</t>
  </si>
  <si>
    <t>MEDIALL BRASIL GESTÃO MÉDICO-HOSPITALAR</t>
  </si>
  <si>
    <t>Prestação de serviços médicos na especialidade de pediatria neonatal</t>
  </si>
  <si>
    <t>Pediatria neonatal</t>
  </si>
  <si>
    <t>MEDIALL BRASIL GESTÃO MÉDICO-HOSPITALAR - MEDIALL BRASIL SA</t>
  </si>
  <si>
    <t>2210.19-NSL</t>
  </si>
  <si>
    <t>NEO CARE SERVIÇOS ESPECIALIZADOS EIRELI - ME</t>
  </si>
  <si>
    <t>Prestação de servilo de engenharia clínica</t>
  </si>
  <si>
    <t>Engenharia Clínica</t>
  </si>
  <si>
    <t>069-NSL</t>
  </si>
  <si>
    <t>OBRAS SOCIAIS DO CENTRO ESPÍRITA IRMÃO ÁUREO - OSCEIA</t>
  </si>
  <si>
    <t>Promover o desenvolvimento pessoal e profissional de aprendizes, por intermédio de ações que lhes assegurem a aquisição de hábitos, experiências e atitudes indispensáveis à formação humana e social, formação técnico-profissional metódica</t>
  </si>
  <si>
    <t>Jovem aprendiz</t>
  </si>
  <si>
    <t>091-NSL</t>
  </si>
  <si>
    <t>R M HOSPITALAR LTDA</t>
  </si>
  <si>
    <t>Prestação de serviços para fornecimento de tiras para monitorização de glicemia da marca Asccu-Check Active - Roche</t>
  </si>
  <si>
    <t xml:space="preserve"> Fornecimento de tiras para monitorização de glicemia da marca Asccu-Check Active - Roche</t>
  </si>
  <si>
    <t>100-NSL</t>
  </si>
  <si>
    <t>RECOL AMBIENTAL COLETA E TRATAMENTO DE RESÍDUOS LTDA</t>
  </si>
  <si>
    <t>Prestação de serviços para coleta, transporte e destinação final dos resíduos dos grupos: A - infectante; B - químico; E - perfuro-cortante</t>
  </si>
  <si>
    <t xml:space="preserve"> Coleta, transporte e destinação final dos resíduos dos grupos: A - infectante; B - químico; E - perfuro-cortante</t>
  </si>
  <si>
    <t>099-NSL</t>
  </si>
  <si>
    <t>RESGATE MÉDICO, CONSULTORIA E SERVIÇOS MÉDICOS SOCIEDADE SIMPLES - EPP</t>
  </si>
  <si>
    <t>Prestação de serviços de transporte de pacientes por unidade móvel de suporte básica com motorista/socorrista em regime de 24 horas por 07 sias por semana</t>
  </si>
  <si>
    <t>Transporte de pacientes por unidade móvel de suporte básica com motorista/socorrista em regime de 24 horas por 07 sias por semana</t>
  </si>
  <si>
    <t>078-NSL</t>
  </si>
  <si>
    <t>RILA INFORMÁTICA LTDA ME</t>
  </si>
  <si>
    <t>Prestação de serviços para fornecimento de pulseiras de identificação antialérgica e antibactericida com cores variadas; pulseiras em PVC  a prova d`água com cores variadas e pulseiras antialérgicas e anti-bactericida RN</t>
  </si>
  <si>
    <t>fornecimento de pulseiras de identificação antialérgica e antibactericida com cores variadas</t>
  </si>
  <si>
    <t>089-NSL</t>
  </si>
  <si>
    <t>Prestação de serviços para fornecimento de etiquetas coloridas para implantação na rastreabilidade e identificação de medicamentos potencialmente perigosos</t>
  </si>
  <si>
    <t>fornecimento de etiquetas coloridas para implantação na rastreabilidade e identificação de medicamentos potencialmente perigosos</t>
  </si>
  <si>
    <t>072-NSL</t>
  </si>
  <si>
    <t>SERVIÇO DE ESTERILIZAÇÃO GOIÂNIA LTDA</t>
  </si>
  <si>
    <t>Prestação de serviços especializados no processamento e esterilização de produtos termoresistentes e termossensíveis</t>
  </si>
  <si>
    <t xml:space="preserve"> Esterilização de produtos termoresistentes e termossensíveis</t>
  </si>
  <si>
    <t>107-NSL</t>
  </si>
  <si>
    <t>SISQUAL - EMPRESA DE PESQUISA E DESENVOLVIMENTO DE SISTEMAS DE INFORMAÇÃO LTDA</t>
  </si>
  <si>
    <t>Licença de uso de aplicaçao de software</t>
  </si>
  <si>
    <t>Software</t>
  </si>
  <si>
    <t>082-NSL</t>
  </si>
  <si>
    <t>SOLVIS INDÚSTRIA E COMÉRCIO DE ELETRÔNICOS LTDA ME</t>
  </si>
  <si>
    <t>Prestação de serviços de processamentos de dados de pesquisa para 02 (dois) totens de pesquisa de satisfação</t>
  </si>
  <si>
    <t>Processamentos de dados de pesquisa para 02 (dois) totens de pesquisa de satisfação</t>
  </si>
  <si>
    <t>083-NSL</t>
  </si>
  <si>
    <t>061-NSL</t>
  </si>
  <si>
    <t>SP DATA SERVIÇO DE PROCESSAMENTO DE DADOS LTDA</t>
  </si>
  <si>
    <t>Licença de uso do Sistema SGH pela SPDATA, para processamento eletrônico de dados, cópia executável, na linguagem de programação interface gráfica com DELPHI XE2 com banco de dados FIREBIRD 2.5.2</t>
  </si>
  <si>
    <t>Sistema SPDATA</t>
  </si>
  <si>
    <t>036-NSL</t>
  </si>
  <si>
    <t>TOTVS S.A</t>
  </si>
  <si>
    <t>Cessão de Direitos de uso de software prestação de serviços para utilizar o software CDU FULL TOTVS TRAD SAUDE</t>
  </si>
  <si>
    <t>Cessão de Direitos de uso de software de prestação de serviços para utilizar o software CDU FULL TOTVS TRAD SAUDE</t>
  </si>
  <si>
    <t>094-NSL</t>
  </si>
  <si>
    <t>Plataforma Fluig TOTVS: interface tecnológica da TOTVS que viabiliza as ativações e contratações dos conteúdos e serviços</t>
  </si>
  <si>
    <t>Plataforma Fluig TOTVS</t>
  </si>
  <si>
    <t>3622.19-NSL</t>
  </si>
  <si>
    <t>PASTAROSA SERVIÇOS LTDA ME</t>
  </si>
  <si>
    <t xml:space="preserve">Prestação de serviço de desinsetização, desratização e desajolamento de pombo </t>
  </si>
  <si>
    <t>Manutenção</t>
  </si>
  <si>
    <t>3746.19-NSL</t>
  </si>
  <si>
    <t>RIBEIRO &amp; ARROYO LTDA</t>
  </si>
  <si>
    <t>Manutenção preventiva e corretiva em ar condicionado, com fornecimento de equipamentos e ferramentas</t>
  </si>
  <si>
    <t>Manutenção de ar condicionado</t>
  </si>
  <si>
    <t>RIBEIRO &amp; ARROYO LTDA - A.M. RIBEIRO E ARROYO LTDA</t>
  </si>
  <si>
    <t>3856.19-NSL</t>
  </si>
  <si>
    <t>ABSITO LABORATÓRIO CLÍNICO LTDA</t>
  </si>
  <si>
    <t>Prestação de serviços laboratoriais</t>
  </si>
  <si>
    <t>Serviços laboratoriais</t>
  </si>
  <si>
    <t>4321.20-NSL</t>
  </si>
  <si>
    <t>IBG INDÚSTRIA BRASILEIRA DE GASES LTDA</t>
  </si>
  <si>
    <t>Fornecimento de oxigênio líquido; aluguel /cessão de equipamentos e Assitência Técnica</t>
  </si>
  <si>
    <t>Gases medicinais</t>
  </si>
  <si>
    <t>4549.20-NSL</t>
  </si>
  <si>
    <t>MUNDO DIGITAL - PRESTAÇÃO DE SERVIÇOS EM CERTIFICAÇÃO DIGITAL, CONSULTORIA E DESENVOLVIMENTO DE SISTEMAS LTDA</t>
  </si>
  <si>
    <t>Assinatura digital com validade jurídica e suporte operacional</t>
  </si>
  <si>
    <t>Assinatura digital</t>
  </si>
  <si>
    <t>4643.20-NSL</t>
  </si>
  <si>
    <t>CRIVU, ASSESSORIA, CONSULTORIA E AUDITORIA LTDA</t>
  </si>
  <si>
    <t>Serviço de treinamento e comunicação em compliance, implantação do modelo de gestão por competências e instituição do plano de desenvolvimento de gestores</t>
  </si>
  <si>
    <t>Treinamento em compliance</t>
  </si>
  <si>
    <t>4591.20-NSL</t>
  </si>
  <si>
    <t>ARQUIVO OFF PRESTACIONAL LTDA ME</t>
  </si>
  <si>
    <t>Serviço de digitalização de documentos e gerenciamento eletrônico</t>
  </si>
  <si>
    <t>Digitalização de documentos e gerenciamento eletrônico</t>
  </si>
  <si>
    <t>4590.20-NSL</t>
  </si>
  <si>
    <t>MISLENE MARTINS VIEIRA DA SILVA</t>
  </si>
  <si>
    <t>Manutenção preventiva e corretiva em grupo gerador CRAMACO</t>
  </si>
  <si>
    <t>Grupo gerador</t>
  </si>
  <si>
    <t>4629.20-NSL</t>
  </si>
  <si>
    <t>AUTO POSTO WALTER SANTOS</t>
  </si>
  <si>
    <t>Fornecimento de combustíveis</t>
  </si>
  <si>
    <t>Combustível para veículos</t>
  </si>
  <si>
    <t>4896.20-NSL</t>
  </si>
  <si>
    <t>MV INFORMÁTICA NORDESTE LTDA</t>
  </si>
  <si>
    <t>Licença de uso do sistema Soul MV</t>
  </si>
  <si>
    <t>Sistema Soul MV</t>
  </si>
  <si>
    <t>4881.20-NSL</t>
  </si>
  <si>
    <t>NOX TECNOLOGIA DA INFORMAÇÃO LTDA</t>
  </si>
  <si>
    <t>Licenciamento de uso de solução de banco de dados e hospedagem na nuvem</t>
  </si>
  <si>
    <t>Banco de dados Oracle</t>
  </si>
  <si>
    <t>4469.20-NSL</t>
  </si>
  <si>
    <t>PLANISA PLANEJAMENTO E ORGANIZAÇÃO DE INSTITUIÇÕES DE SAÚDE S/S LTDA</t>
  </si>
  <si>
    <t>Gestão estratégica de custos e de melhoria contínua dos resultados</t>
  </si>
  <si>
    <t>Sistema de Custos - KPIH</t>
  </si>
  <si>
    <t>4805.20-NSL</t>
  </si>
  <si>
    <t>MICRO &amp; SOFT INFORMÁTICA LTDA</t>
  </si>
  <si>
    <t>Locação de equipamentos de informática</t>
  </si>
  <si>
    <t>Equipamentos de informática</t>
  </si>
  <si>
    <t>4653.20-NSL</t>
  </si>
  <si>
    <t>5 ESTRELAS SISTEMA DE SEGURANÇA LTDA</t>
  </si>
  <si>
    <t>Serviço de proteção patrimonial</t>
  </si>
  <si>
    <t>Proteção patrimonial</t>
  </si>
  <si>
    <t>5009.20-NSL</t>
  </si>
  <si>
    <t>LOCMEDIKAL LOCAÇÃO E SERVIÇOS EIRELI</t>
  </si>
  <si>
    <t>Manutenção e locação de aparelhos hospitalares</t>
  </si>
  <si>
    <t>Manutenção e locação</t>
  </si>
  <si>
    <t>4595.20-NSL</t>
  </si>
  <si>
    <t xml:space="preserve">SITELBRA SISTEMA DE TELECOMUNICAÇÕES DO BRASIL LTDA ME </t>
  </si>
  <si>
    <t>Link dedicado 50 Mbps de internet</t>
  </si>
  <si>
    <t>Link internet</t>
  </si>
  <si>
    <t>5477.20-NSL</t>
  </si>
  <si>
    <t>LACERDA ALIMENTAÇÃO LTDA</t>
  </si>
  <si>
    <t>Serviço de alimentação e nutrição</t>
  </si>
  <si>
    <t>Alimentação e nutrição</t>
  </si>
  <si>
    <t>5461.20-NSL</t>
  </si>
  <si>
    <t>BUSINESS CLUB HEALTHCARE LTDA</t>
  </si>
  <si>
    <t>Serviço de consultoria de Employer branding</t>
  </si>
  <si>
    <t>Consultoria Employer branding</t>
  </si>
  <si>
    <t>5741.20-NSL</t>
  </si>
  <si>
    <t>SB TRAVEL VIAGENS E TURISMO LTDA</t>
  </si>
  <si>
    <t>Serviço de agenciamento e compra de passagens</t>
  </si>
  <si>
    <t>Compra de passagens</t>
  </si>
  <si>
    <t>5825.20-NSL</t>
  </si>
  <si>
    <t>EXECUTIVA COMÉRCIO DE MÁQUINAS E EQUIPAMENTOS PARA ESCRITÓRIO LTDA</t>
  </si>
  <si>
    <t>Gerenciamento de serviços de impressão de TI</t>
  </si>
  <si>
    <t>Impressoras</t>
  </si>
  <si>
    <t>5768.20-NSL</t>
  </si>
  <si>
    <t>LRB CONSTRUTORA E ADMINISTRADORA LTDA</t>
  </si>
  <si>
    <t>Serviço de reestruturação de rede de dados e telefonia</t>
  </si>
  <si>
    <t>Reestruturação rede de dados e telefonia</t>
  </si>
  <si>
    <t>5740.20-NSL</t>
  </si>
  <si>
    <t>Fornecimento etiqueta colorida com comodato de 50 impressoras</t>
  </si>
  <si>
    <t>Etiquetas coloridas</t>
  </si>
  <si>
    <t>5784.20-NSL</t>
  </si>
  <si>
    <t>SS SERVIÇOS DE MANUTENÇÃO E LIMPEZA LTDA</t>
  </si>
  <si>
    <t>Prestação de serviços de higiene e limpeza</t>
  </si>
  <si>
    <t>Higiene e limpeza</t>
  </si>
  <si>
    <t>6169.20-NSL</t>
  </si>
  <si>
    <t>INSTITUTO EUVALDO LODI - IEL</t>
  </si>
  <si>
    <t>Contratação de estagiário de nível superior</t>
  </si>
  <si>
    <t>Contrato de estágio</t>
  </si>
  <si>
    <t>5936.20-NSL</t>
  </si>
  <si>
    <t>DC MACMED COMÉRCIO ATACADISTA LTDA</t>
  </si>
  <si>
    <t>Fornecimento de álcool 70°, disponibilização de dispensers e orientação/ substituição</t>
  </si>
  <si>
    <t>Álccol 70° + dispensers</t>
  </si>
  <si>
    <t>6152.21-NSL</t>
  </si>
  <si>
    <t>SAPRA LANDAUER SERVIÇOS DE ASSESSORIA E PROTEÇÃO RADIOLÓGICA LTDA</t>
  </si>
  <si>
    <t xml:space="preserve">Serviço de dosimetria e proteção radiológica </t>
  </si>
  <si>
    <t>6231.21-NSL</t>
  </si>
  <si>
    <t>CONTENT ASSESSORIA LTDA</t>
  </si>
  <si>
    <t>Serviço de clipagem e monitoramento de mídia</t>
  </si>
  <si>
    <t>Monitoramento de mídia</t>
  </si>
  <si>
    <t>6229.21-NSL</t>
  </si>
  <si>
    <t>MICROLAB LABORATÓRIO DE ANÁLISES MICROBIOLÓGICAS E AMBIENTAIS EIRELI</t>
  </si>
  <si>
    <t>Coleta e análise físico-química e bacteriológica de água</t>
  </si>
  <si>
    <t>Análise de água</t>
  </si>
  <si>
    <t>6384.21-NSL</t>
  </si>
  <si>
    <t>CENTRAL COMÉRCIO E ASSISTÊNCIA DE COMPRESSORES LTDA</t>
  </si>
  <si>
    <t>Prestação de serviço para manutenção preventiva e corretiva de compressor, bomba a vácuo e secadora de ar comprimido</t>
  </si>
  <si>
    <t>Manutenção compressor</t>
  </si>
  <si>
    <t>6230.21-NSL</t>
  </si>
  <si>
    <t>ALVO SERVIÇOS DE DEDETIZAÇÃO LTDA</t>
  </si>
  <si>
    <t xml:space="preserve">Prestação de serviço de limpeza e desinfecção do reservatório de água </t>
  </si>
  <si>
    <t>Limpeza caixa d´água</t>
  </si>
  <si>
    <t>6576.20-NSL</t>
  </si>
  <si>
    <t>RESPAR SERVIÇOS MÉDICOS ESPECIALIZADOS EIRELI</t>
  </si>
  <si>
    <t>Prestação de serviço de Diretoria Médica</t>
  </si>
  <si>
    <t>Diretoria Médica</t>
  </si>
  <si>
    <t>6699.21-NSL</t>
  </si>
  <si>
    <t xml:space="preserve">RM RESGATE MÉDICO CONSULTORIA E SERVIÇOS MÉDICOS </t>
  </si>
  <si>
    <t>Locação de veículo tipo ambulância básica tipo B, sem motorista, dotada de acessórios necessários à vida</t>
  </si>
  <si>
    <t>Locação de ambulância</t>
  </si>
  <si>
    <t>6927.21-NSL</t>
  </si>
  <si>
    <t>SIGEVALDO SANTANA DE JESUS ME</t>
  </si>
  <si>
    <t>Prestação de serviço de diretoria Administrativa corporativa</t>
  </si>
  <si>
    <t>Diretoria Administrativa</t>
  </si>
  <si>
    <t>6760.21-NSL</t>
  </si>
  <si>
    <t>JRV SERVIÇOS LTDA ME</t>
  </si>
  <si>
    <t>Gerenciamento com alocação de estrutura de TI</t>
  </si>
  <si>
    <t>Gerenciamento e estrutura de TI</t>
  </si>
  <si>
    <t>7163.21-NSL</t>
  </si>
  <si>
    <t>Serviço de assessoria de comunicação fixa</t>
  </si>
  <si>
    <t>7132.21-NSL</t>
  </si>
  <si>
    <t>Prestação de serviços de esterilização de instrumentos</t>
  </si>
  <si>
    <t>Esterilização</t>
  </si>
  <si>
    <t>7387.21-NSL</t>
  </si>
  <si>
    <t>TRÍPLICE CONSTRUTORA, INCORPORADORA E SERVIÇOS ESPECIALIZADOS EIRELI</t>
  </si>
  <si>
    <t>Prestação de serviço de obra para substituição da tubulação do sistema de abastecimento de água "barrilhete" e calhas</t>
  </si>
  <si>
    <t>Substituição de tubulação</t>
  </si>
  <si>
    <t>7432.21-NSL</t>
  </si>
  <si>
    <t>INTEGRAVOX  SOLUÇÕES EM COMUNICAÇÃO LTDA</t>
  </si>
  <si>
    <t>Prestação de serviço de manutenção em serviços de telefonia</t>
  </si>
  <si>
    <t>Manutenção telefonia</t>
  </si>
  <si>
    <t>7529.21-NSL</t>
  </si>
  <si>
    <t>IDEAL CONAINERS INDÚSTRIA METALÚRGICA</t>
  </si>
  <si>
    <t>Locação de containers</t>
  </si>
  <si>
    <t>Containers</t>
  </si>
  <si>
    <t>7284.21-NSL</t>
  </si>
  <si>
    <t>Fornecimento de combustível</t>
  </si>
  <si>
    <t>7580.21-NSL</t>
  </si>
  <si>
    <t>SISQUAL - WORKFORCE MANAGEMENT LTDA</t>
  </si>
  <si>
    <t>Software Sisqual</t>
  </si>
  <si>
    <t>5159.20-NSL</t>
  </si>
  <si>
    <t>R &amp; E SERVIÇOS ESSPECIALIZADOS EM MEDICINA DO TRABALHO  EIRELI</t>
  </si>
  <si>
    <t>Realização de exames admissionais, demissionais e ASO</t>
  </si>
  <si>
    <t>Exames admissionais, demissionais e ASO</t>
  </si>
  <si>
    <t>7517.21-NSL</t>
  </si>
  <si>
    <t>INTERACTT MÍDIA LTDA</t>
  </si>
  <si>
    <t>Prestação de serviço de adequação do portal da Transparência de Goiás no site institucional do IGH</t>
  </si>
  <si>
    <t>Adequação do Portal da Tranaparência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</si>
</sst>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&quot;&quot;00&quot;.&quot;000&quot;.&quot;000&quot;/&quot;0000\-00"/>
    <numFmt numFmtId="166" formatCode="_(&quot;R$&quot;\ * #,##0.00_);_(&quot;R$&quot;\ * \(#,##0.00\);_(&quot;R$&quot;\ 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C5F3FF"/>
        <bgColor indexed="64"/>
      </patternFill>
    </fill>
  </fills>
  <borders count="3">
    <border>
      <left/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5" fillId="0" borderId="2" xfId="0" applyNumberFormat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166" fontId="5" fillId="2" borderId="2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6F83458D-9C35-448D-9D73-E33632BEC49E}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6" formatCode="_(&quot;R$&quot;\ * #,##0.00_);_(&quot;R$&quot;\ * \(#,##0.00\);_(&quot;R$&quot;\ * &quot;-&quot;??_);_(@_)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&quot;&quot;00&quot;.&quot;000&quot;.&quot;000&quot;/&quot;0000\-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  <dxf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FFFFFF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0" tint="-0.24994659260841701"/>
        </left>
        <right style="hair">
          <color theme="0" tint="-0.24994659260841701"/>
        </right>
        <top/>
        <bottom/>
        <vertical style="hair">
          <color theme="0" tint="-0.2499465926084170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3</xdr:col>
      <xdr:colOff>1724025</xdr:colOff>
      <xdr:row>6</xdr:row>
      <xdr:rowOff>80621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A2191D4-DD0C-4FFB-9300-0DC9BE23F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3638550" cy="9473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857250</xdr:colOff>
      <xdr:row>0</xdr:row>
      <xdr:rowOff>114300</xdr:rowOff>
    </xdr:from>
    <xdr:to>
      <xdr:col>5</xdr:col>
      <xdr:colOff>2085975</xdr:colOff>
      <xdr:row>5</xdr:row>
      <xdr:rowOff>142875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4B1E8B6-84C3-4DE3-AC99-7161CBDF8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114300"/>
          <a:ext cx="2390775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008528A-5554-42AE-B279-41F814B903CA}" name="HEMNSLContratos307" displayName="HEMNSLContratos307" ref="A13:N213" totalsRowShown="0" headerRowDxfId="16" dataDxfId="15" tableBorderDxfId="14" headerRowCellStyle="Normal 2">
  <autoFilter ref="A13:N213" xr:uid="{00000000-0009-0000-0100-000002000000}"/>
  <sortState xmlns:xlrd2="http://schemas.microsoft.com/office/spreadsheetml/2017/richdata2" ref="A14:N143">
    <sortCondition ref="D14:D143"/>
    <sortCondition ref="C14:C143"/>
  </sortState>
  <tableColumns count="14">
    <tableColumn id="1" xr3:uid="{163B83E7-CF75-45A7-97B9-9731DDF43CE7}" name="UNIDADE" dataDxfId="13"/>
    <tableColumn id="2" xr3:uid="{E34F95B1-B277-4B06-8F1E-77D516E4582A}" name="TOMBO" dataDxfId="12"/>
    <tableColumn id="3" xr3:uid="{009AB209-A7E6-425C-B299-10618CF0494C}" name="DOCUMENTO" dataDxfId="11"/>
    <tableColumn id="4" xr3:uid="{7E590C86-662A-470E-B680-AE3527E6925F}" name="CONTRATADO" dataDxfId="10"/>
    <tableColumn id="5" xr3:uid="{1A96E74D-BBBF-49E9-B795-E9E7924D74AA}" name="CNPJ" dataDxfId="9"/>
    <tableColumn id="6" xr3:uid="{B3D3F239-D405-4276-984A-E20B901EB7EF}" name="OBJETO" dataDxfId="8"/>
    <tableColumn id="7" xr3:uid="{67DA6485-3838-4B24-98C5-87CDDDDE0177}" name="VALOR MENSAL" dataDxfId="7"/>
    <tableColumn id="8" xr3:uid="{CB0D103F-F03D-4B33-AE95-07587F55438B}" name="PARCELAS" dataDxfId="6"/>
    <tableColumn id="9" xr3:uid="{6E21D331-AA74-4A85-B606-657C63D80A5D}" name="VALOR GLOBAL" dataDxfId="5">
      <calculatedColumnFormula>IFERROR(G14*H14,G14)</calculatedColumnFormula>
    </tableColumn>
    <tableColumn id="11" xr3:uid="{B1FFEBD8-96B8-46F1-91CC-239F71445C93}" name="SERVIÇO" dataDxfId="4"/>
    <tableColumn id="12" xr3:uid="{5C192C2C-4E43-4251-B43D-000B92AF77DB}" name="INÍCIO DO CONTRATO" dataDxfId="3"/>
    <tableColumn id="13" xr3:uid="{892EDAD9-FE5A-418F-9262-F74F9678D3E2}" name="INICIO VIGÊNCIA" dataDxfId="2"/>
    <tableColumn id="14" xr3:uid="{C1490BE6-E0EC-419B-965F-EF58000D2C8D}" name="FIM VIGÊNCIA" dataDxfId="1"/>
    <tableColumn id="16" xr3:uid="{FA2BD40F-30D9-42F0-9F4A-EED6E971C430}" name="FIM DO CONTRATO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5DCE2-4658-44C3-A1F1-084ED7A6F4DA}">
  <dimension ref="A9:N213"/>
  <sheetViews>
    <sheetView showGridLines="0" tabSelected="1" view="pageBreakPreview" zoomScaleNormal="100" zoomScaleSheetLayoutView="100" workbookViewId="0">
      <selection activeCell="A186" sqref="A186:N202"/>
    </sheetView>
  </sheetViews>
  <sheetFormatPr defaultColWidth="8.7109375" defaultRowHeight="12" x14ac:dyDescent="0.2"/>
  <cols>
    <col min="1" max="1" width="9.140625" style="2" customWidth="1"/>
    <col min="2" max="2" width="8.140625" style="2" customWidth="1"/>
    <col min="3" max="3" width="12" style="2" customWidth="1"/>
    <col min="4" max="4" width="28.5703125" style="2" customWidth="1"/>
    <col min="5" max="5" width="17.42578125" style="2" customWidth="1"/>
    <col min="6" max="6" width="35.140625" style="2" customWidth="1"/>
    <col min="7" max="7" width="13.42578125" style="2" customWidth="1"/>
    <col min="8" max="8" width="9.85546875" style="2" customWidth="1"/>
    <col min="9" max="9" width="15" style="2" customWidth="1"/>
    <col min="10" max="10" width="24.42578125" style="2" customWidth="1"/>
    <col min="11" max="11" width="17.42578125" style="2" customWidth="1"/>
    <col min="12" max="12" width="14.140625" style="2" customWidth="1"/>
    <col min="13" max="13" width="12.42578125" style="2" customWidth="1"/>
    <col min="14" max="14" width="15.7109375" style="2" customWidth="1"/>
    <col min="15" max="16384" width="8.7109375" style="2"/>
  </cols>
  <sheetData>
    <row r="9" spans="1:14" ht="15.75" x14ac:dyDescent="0.25">
      <c r="A9" s="1" t="s">
        <v>0</v>
      </c>
    </row>
    <row r="10" spans="1:14" ht="15.75" x14ac:dyDescent="0.25">
      <c r="A10" s="1" t="s">
        <v>1</v>
      </c>
    </row>
    <row r="11" spans="1:14" ht="15.75" x14ac:dyDescent="0.25">
      <c r="A11" s="1"/>
    </row>
    <row r="13" spans="1:14" x14ac:dyDescent="0.2">
      <c r="A13" s="3" t="s">
        <v>2</v>
      </c>
      <c r="B13" s="4" t="s">
        <v>3</v>
      </c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</row>
    <row r="14" spans="1:14" ht="24" x14ac:dyDescent="0.2">
      <c r="A14" s="5" t="s">
        <v>16</v>
      </c>
      <c r="B14" s="6" t="s">
        <v>17</v>
      </c>
      <c r="C14" s="6" t="s">
        <v>18</v>
      </c>
      <c r="D14" s="7" t="s">
        <v>19</v>
      </c>
      <c r="E14" s="8">
        <v>4314210000105</v>
      </c>
      <c r="F14" s="7" t="s">
        <v>20</v>
      </c>
      <c r="G14" s="9">
        <v>4000</v>
      </c>
      <c r="H14" s="7">
        <v>12</v>
      </c>
      <c r="I14" s="9">
        <f t="shared" ref="I14:I49" si="0">IFERROR(G14*H14,G14)</f>
        <v>48000</v>
      </c>
      <c r="J14" s="7" t="s">
        <v>21</v>
      </c>
      <c r="K14" s="10">
        <v>41699</v>
      </c>
      <c r="L14" s="10">
        <v>41699</v>
      </c>
      <c r="M14" s="10">
        <v>42248</v>
      </c>
      <c r="N14" s="10">
        <v>44348</v>
      </c>
    </row>
    <row r="15" spans="1:14" ht="24" x14ac:dyDescent="0.2">
      <c r="A15" s="5" t="s">
        <v>16</v>
      </c>
      <c r="B15" s="6" t="s">
        <v>17</v>
      </c>
      <c r="C15" s="6" t="s">
        <v>22</v>
      </c>
      <c r="D15" s="7" t="s">
        <v>19</v>
      </c>
      <c r="E15" s="8">
        <v>4314210000105</v>
      </c>
      <c r="F15" s="7" t="s">
        <v>20</v>
      </c>
      <c r="G15" s="9">
        <v>4000</v>
      </c>
      <c r="H15" s="7">
        <v>12</v>
      </c>
      <c r="I15" s="9">
        <f t="shared" si="0"/>
        <v>48000</v>
      </c>
      <c r="J15" s="7" t="s">
        <v>21</v>
      </c>
      <c r="K15" s="10">
        <v>41699</v>
      </c>
      <c r="L15" s="10">
        <v>41883</v>
      </c>
      <c r="M15" s="10">
        <v>42248</v>
      </c>
      <c r="N15" s="10">
        <v>44348</v>
      </c>
    </row>
    <row r="16" spans="1:14" ht="24" x14ac:dyDescent="0.2">
      <c r="A16" s="5" t="s">
        <v>16</v>
      </c>
      <c r="B16" s="6" t="s">
        <v>17</v>
      </c>
      <c r="C16" s="6" t="s">
        <v>23</v>
      </c>
      <c r="D16" s="7" t="s">
        <v>19</v>
      </c>
      <c r="E16" s="8">
        <v>4314210000105</v>
      </c>
      <c r="F16" s="7" t="s">
        <v>20</v>
      </c>
      <c r="G16" s="9">
        <v>4000</v>
      </c>
      <c r="H16" s="7">
        <v>12</v>
      </c>
      <c r="I16" s="9">
        <f t="shared" si="0"/>
        <v>48000</v>
      </c>
      <c r="J16" s="7" t="s">
        <v>21</v>
      </c>
      <c r="K16" s="10">
        <v>41699</v>
      </c>
      <c r="L16" s="10">
        <v>42248</v>
      </c>
      <c r="M16" s="10">
        <v>42614</v>
      </c>
      <c r="N16" s="10">
        <v>44348</v>
      </c>
    </row>
    <row r="17" spans="1:14" ht="24" x14ac:dyDescent="0.2">
      <c r="A17" s="5" t="s">
        <v>16</v>
      </c>
      <c r="B17" s="6" t="s">
        <v>17</v>
      </c>
      <c r="C17" s="6" t="s">
        <v>24</v>
      </c>
      <c r="D17" s="7" t="s">
        <v>19</v>
      </c>
      <c r="E17" s="8">
        <v>4314210000105</v>
      </c>
      <c r="F17" s="7" t="s">
        <v>20</v>
      </c>
      <c r="G17" s="9">
        <v>4000</v>
      </c>
      <c r="H17" s="7">
        <v>12</v>
      </c>
      <c r="I17" s="9">
        <f t="shared" si="0"/>
        <v>48000</v>
      </c>
      <c r="J17" s="7" t="s">
        <v>21</v>
      </c>
      <c r="K17" s="10">
        <v>41699</v>
      </c>
      <c r="L17" s="10">
        <v>42614</v>
      </c>
      <c r="M17" s="10">
        <v>42979</v>
      </c>
      <c r="N17" s="10">
        <v>44348</v>
      </c>
    </row>
    <row r="18" spans="1:14" ht="24" x14ac:dyDescent="0.2">
      <c r="A18" s="5" t="s">
        <v>16</v>
      </c>
      <c r="B18" s="6" t="s">
        <v>17</v>
      </c>
      <c r="C18" s="6" t="s">
        <v>25</v>
      </c>
      <c r="D18" s="7" t="s">
        <v>19</v>
      </c>
      <c r="E18" s="8">
        <v>4314210000105</v>
      </c>
      <c r="F18" s="7" t="s">
        <v>20</v>
      </c>
      <c r="G18" s="9">
        <v>4000</v>
      </c>
      <c r="H18" s="7">
        <v>12</v>
      </c>
      <c r="I18" s="9">
        <f t="shared" si="0"/>
        <v>48000</v>
      </c>
      <c r="J18" s="7" t="s">
        <v>21</v>
      </c>
      <c r="K18" s="10">
        <v>41699</v>
      </c>
      <c r="L18" s="10">
        <v>42979</v>
      </c>
      <c r="M18" s="10">
        <v>43344</v>
      </c>
      <c r="N18" s="10">
        <v>44348</v>
      </c>
    </row>
    <row r="19" spans="1:14" ht="24" x14ac:dyDescent="0.2">
      <c r="A19" s="5" t="s">
        <v>16</v>
      </c>
      <c r="B19" s="6" t="s">
        <v>17</v>
      </c>
      <c r="C19" s="6" t="s">
        <v>26</v>
      </c>
      <c r="D19" s="7" t="s">
        <v>19</v>
      </c>
      <c r="E19" s="8">
        <v>4314210000105</v>
      </c>
      <c r="F19" s="7" t="s">
        <v>20</v>
      </c>
      <c r="G19" s="9">
        <v>4000</v>
      </c>
      <c r="H19" s="7">
        <v>12</v>
      </c>
      <c r="I19" s="9">
        <f t="shared" si="0"/>
        <v>48000</v>
      </c>
      <c r="J19" s="7" t="s">
        <v>21</v>
      </c>
      <c r="K19" s="10">
        <v>41699</v>
      </c>
      <c r="L19" s="10">
        <v>43344</v>
      </c>
      <c r="M19" s="10">
        <v>43709</v>
      </c>
      <c r="N19" s="10">
        <v>44348</v>
      </c>
    </row>
    <row r="20" spans="1:14" ht="24" x14ac:dyDescent="0.2">
      <c r="A20" s="5" t="s">
        <v>16</v>
      </c>
      <c r="B20" s="6" t="s">
        <v>17</v>
      </c>
      <c r="C20" s="6" t="s">
        <v>27</v>
      </c>
      <c r="D20" s="7" t="s">
        <v>19</v>
      </c>
      <c r="E20" s="8">
        <v>4314210000105</v>
      </c>
      <c r="F20" s="7" t="s">
        <v>20</v>
      </c>
      <c r="G20" s="9">
        <v>4000</v>
      </c>
      <c r="H20" s="7">
        <v>12</v>
      </c>
      <c r="I20" s="9">
        <f>IFERROR(G20*H20,G20)</f>
        <v>48000</v>
      </c>
      <c r="J20" s="7" t="s">
        <v>21</v>
      </c>
      <c r="K20" s="10">
        <v>41699</v>
      </c>
      <c r="L20" s="10">
        <v>43710</v>
      </c>
      <c r="M20" s="10">
        <v>43891</v>
      </c>
      <c r="N20" s="10">
        <v>44348</v>
      </c>
    </row>
    <row r="21" spans="1:14" ht="24" x14ac:dyDescent="0.2">
      <c r="A21" s="5" t="s">
        <v>16</v>
      </c>
      <c r="B21" s="6" t="s">
        <v>17</v>
      </c>
      <c r="C21" s="6" t="s">
        <v>28</v>
      </c>
      <c r="D21" s="7" t="s">
        <v>19</v>
      </c>
      <c r="E21" s="8">
        <v>4314210000105</v>
      </c>
      <c r="F21" s="7" t="s">
        <v>20</v>
      </c>
      <c r="G21" s="9">
        <v>4000</v>
      </c>
      <c r="H21" s="7">
        <v>12</v>
      </c>
      <c r="I21" s="9">
        <f>IFERROR(G21*H21,G21)</f>
        <v>48000</v>
      </c>
      <c r="J21" s="7" t="s">
        <v>21</v>
      </c>
      <c r="K21" s="10">
        <v>41699</v>
      </c>
      <c r="L21" s="10">
        <v>43892</v>
      </c>
      <c r="M21" s="10">
        <v>43983</v>
      </c>
      <c r="N21" s="10">
        <v>44348</v>
      </c>
    </row>
    <row r="22" spans="1:14" ht="24" x14ac:dyDescent="0.2">
      <c r="A22" s="5" t="s">
        <v>16</v>
      </c>
      <c r="B22" s="6" t="s">
        <v>17</v>
      </c>
      <c r="C22" s="6" t="s">
        <v>29</v>
      </c>
      <c r="D22" s="7" t="s">
        <v>19</v>
      </c>
      <c r="E22" s="8">
        <v>4314210000105</v>
      </c>
      <c r="F22" s="7" t="s">
        <v>20</v>
      </c>
      <c r="G22" s="9">
        <v>4000</v>
      </c>
      <c r="H22" s="7">
        <v>12</v>
      </c>
      <c r="I22" s="9">
        <f>IFERROR(G22*H22,G22)</f>
        <v>48000</v>
      </c>
      <c r="J22" s="7" t="s">
        <v>21</v>
      </c>
      <c r="K22" s="10">
        <v>41699</v>
      </c>
      <c r="L22" s="10">
        <v>43984</v>
      </c>
      <c r="M22" s="10">
        <v>44166</v>
      </c>
      <c r="N22" s="10">
        <v>44348</v>
      </c>
    </row>
    <row r="23" spans="1:14" ht="24" x14ac:dyDescent="0.2">
      <c r="A23" s="5" t="s">
        <v>16</v>
      </c>
      <c r="B23" s="6" t="s">
        <v>17</v>
      </c>
      <c r="C23" s="6" t="s">
        <v>30</v>
      </c>
      <c r="D23" s="7" t="s">
        <v>19</v>
      </c>
      <c r="E23" s="8">
        <v>4314210000105</v>
      </c>
      <c r="F23" s="7" t="s">
        <v>20</v>
      </c>
      <c r="G23" s="9">
        <v>4000</v>
      </c>
      <c r="H23" s="7">
        <v>12</v>
      </c>
      <c r="I23" s="9">
        <f>IFERROR(G23*H23,G23)</f>
        <v>48000</v>
      </c>
      <c r="J23" s="7" t="s">
        <v>21</v>
      </c>
      <c r="K23" s="10">
        <v>41699</v>
      </c>
      <c r="L23" s="10">
        <v>44167</v>
      </c>
      <c r="M23" s="10">
        <v>44256</v>
      </c>
      <c r="N23" s="10">
        <v>44348</v>
      </c>
    </row>
    <row r="24" spans="1:14" ht="24" x14ac:dyDescent="0.2">
      <c r="A24" s="5" t="s">
        <v>16</v>
      </c>
      <c r="B24" s="6" t="s">
        <v>17</v>
      </c>
      <c r="C24" s="6" t="s">
        <v>31</v>
      </c>
      <c r="D24" s="7" t="s">
        <v>19</v>
      </c>
      <c r="E24" s="8">
        <v>4314210000105</v>
      </c>
      <c r="F24" s="7" t="s">
        <v>20</v>
      </c>
      <c r="G24" s="9">
        <v>4000</v>
      </c>
      <c r="H24" s="7">
        <v>12</v>
      </c>
      <c r="I24" s="9">
        <f>IFERROR(G24*H24,G24)</f>
        <v>48000</v>
      </c>
      <c r="J24" s="7" t="s">
        <v>21</v>
      </c>
      <c r="K24" s="10">
        <v>41699</v>
      </c>
      <c r="L24" s="10">
        <v>44257</v>
      </c>
      <c r="M24" s="10">
        <v>44348</v>
      </c>
      <c r="N24" s="10">
        <v>44348</v>
      </c>
    </row>
    <row r="25" spans="1:14" ht="24" x14ac:dyDescent="0.2">
      <c r="A25" s="5" t="s">
        <v>16</v>
      </c>
      <c r="B25" s="6" t="s">
        <v>32</v>
      </c>
      <c r="C25" s="6" t="s">
        <v>18</v>
      </c>
      <c r="D25" s="7" t="s">
        <v>33</v>
      </c>
      <c r="E25" s="8">
        <v>4069709000102</v>
      </c>
      <c r="F25" s="7" t="s">
        <v>34</v>
      </c>
      <c r="G25" s="9">
        <v>2100</v>
      </c>
      <c r="H25" s="7">
        <v>12</v>
      </c>
      <c r="I25" s="9">
        <f t="shared" si="0"/>
        <v>25200</v>
      </c>
      <c r="J25" s="7" t="s">
        <v>35</v>
      </c>
      <c r="K25" s="10">
        <v>42093</v>
      </c>
      <c r="L25" s="10">
        <v>42093</v>
      </c>
      <c r="M25" s="10">
        <v>42459</v>
      </c>
      <c r="N25" s="10"/>
    </row>
    <row r="26" spans="1:14" ht="24" x14ac:dyDescent="0.2">
      <c r="A26" s="5" t="s">
        <v>16</v>
      </c>
      <c r="B26" s="6" t="s">
        <v>32</v>
      </c>
      <c r="C26" s="6" t="s">
        <v>22</v>
      </c>
      <c r="D26" s="7" t="s">
        <v>33</v>
      </c>
      <c r="E26" s="8">
        <v>4069709000102</v>
      </c>
      <c r="F26" s="7" t="s">
        <v>34</v>
      </c>
      <c r="G26" s="9">
        <v>2100</v>
      </c>
      <c r="H26" s="7">
        <v>12</v>
      </c>
      <c r="I26" s="9">
        <f t="shared" si="0"/>
        <v>25200</v>
      </c>
      <c r="J26" s="7" t="s">
        <v>35</v>
      </c>
      <c r="K26" s="10">
        <v>42093</v>
      </c>
      <c r="L26" s="10">
        <v>42962</v>
      </c>
      <c r="M26" s="10" t="s">
        <v>36</v>
      </c>
      <c r="N26" s="10"/>
    </row>
    <row r="27" spans="1:14" ht="96" x14ac:dyDescent="0.2">
      <c r="A27" s="5" t="s">
        <v>16</v>
      </c>
      <c r="B27" s="6" t="s">
        <v>37</v>
      </c>
      <c r="C27" s="6" t="s">
        <v>18</v>
      </c>
      <c r="D27" s="7" t="s">
        <v>38</v>
      </c>
      <c r="E27" s="8">
        <v>16106178000151</v>
      </c>
      <c r="F27" s="7" t="s">
        <v>39</v>
      </c>
      <c r="G27" s="9"/>
      <c r="H27" s="7"/>
      <c r="I27" s="9">
        <f t="shared" si="0"/>
        <v>0</v>
      </c>
      <c r="J27" s="7" t="s">
        <v>40</v>
      </c>
      <c r="K27" s="10">
        <v>41659</v>
      </c>
      <c r="L27" s="10">
        <v>41659</v>
      </c>
      <c r="M27" s="10">
        <v>42024</v>
      </c>
      <c r="N27" s="10"/>
    </row>
    <row r="28" spans="1:14" ht="96" x14ac:dyDescent="0.2">
      <c r="A28" s="5" t="s">
        <v>16</v>
      </c>
      <c r="B28" s="6" t="s">
        <v>37</v>
      </c>
      <c r="C28" s="6" t="s">
        <v>22</v>
      </c>
      <c r="D28" s="7" t="s">
        <v>38</v>
      </c>
      <c r="E28" s="8">
        <v>16106178000151</v>
      </c>
      <c r="F28" s="7" t="s">
        <v>39</v>
      </c>
      <c r="G28" s="9"/>
      <c r="H28" s="7"/>
      <c r="I28" s="9">
        <f t="shared" si="0"/>
        <v>0</v>
      </c>
      <c r="J28" s="7" t="s">
        <v>40</v>
      </c>
      <c r="K28" s="10">
        <v>41659</v>
      </c>
      <c r="L28" s="10">
        <v>41904</v>
      </c>
      <c r="M28" s="10">
        <v>42024</v>
      </c>
      <c r="N28" s="10"/>
    </row>
    <row r="29" spans="1:14" ht="96" x14ac:dyDescent="0.2">
      <c r="A29" s="5" t="s">
        <v>16</v>
      </c>
      <c r="B29" s="6" t="s">
        <v>37</v>
      </c>
      <c r="C29" s="6" t="s">
        <v>23</v>
      </c>
      <c r="D29" s="7" t="s">
        <v>38</v>
      </c>
      <c r="E29" s="8">
        <v>16106178000151</v>
      </c>
      <c r="F29" s="7" t="s">
        <v>39</v>
      </c>
      <c r="G29" s="9">
        <v>2450</v>
      </c>
      <c r="H29" s="7">
        <v>12</v>
      </c>
      <c r="I29" s="9">
        <f t="shared" si="0"/>
        <v>29400</v>
      </c>
      <c r="J29" s="7" t="s">
        <v>40</v>
      </c>
      <c r="K29" s="10">
        <v>41659</v>
      </c>
      <c r="L29" s="10">
        <v>42156</v>
      </c>
      <c r="M29" s="10">
        <v>42522</v>
      </c>
      <c r="N29" s="10"/>
    </row>
    <row r="30" spans="1:14" ht="96" x14ac:dyDescent="0.2">
      <c r="A30" s="5" t="s">
        <v>16</v>
      </c>
      <c r="B30" s="6" t="s">
        <v>37</v>
      </c>
      <c r="C30" s="6" t="s">
        <v>24</v>
      </c>
      <c r="D30" s="7" t="s">
        <v>38</v>
      </c>
      <c r="E30" s="8">
        <v>16106178000151</v>
      </c>
      <c r="F30" s="7" t="s">
        <v>39</v>
      </c>
      <c r="G30" s="9">
        <v>2570.29</v>
      </c>
      <c r="H30" s="7">
        <v>12</v>
      </c>
      <c r="I30" s="9">
        <f t="shared" si="0"/>
        <v>30843.48</v>
      </c>
      <c r="J30" s="7" t="s">
        <v>40</v>
      </c>
      <c r="K30" s="10">
        <v>41659</v>
      </c>
      <c r="L30" s="10">
        <v>42522</v>
      </c>
      <c r="M30" s="10">
        <v>42887</v>
      </c>
      <c r="N30" s="10"/>
    </row>
    <row r="31" spans="1:14" ht="96" x14ac:dyDescent="0.2">
      <c r="A31" s="5" t="s">
        <v>16</v>
      </c>
      <c r="B31" s="6" t="s">
        <v>37</v>
      </c>
      <c r="C31" s="6" t="s">
        <v>25</v>
      </c>
      <c r="D31" s="7" t="s">
        <v>38</v>
      </c>
      <c r="E31" s="8">
        <v>16106178000151</v>
      </c>
      <c r="F31" s="7" t="s">
        <v>39</v>
      </c>
      <c r="G31" s="9">
        <v>3500</v>
      </c>
      <c r="H31" s="7">
        <v>12</v>
      </c>
      <c r="I31" s="9">
        <f t="shared" si="0"/>
        <v>42000</v>
      </c>
      <c r="J31" s="7" t="s">
        <v>40</v>
      </c>
      <c r="K31" s="10">
        <v>41659</v>
      </c>
      <c r="L31" s="10">
        <v>42767</v>
      </c>
      <c r="M31" s="10">
        <v>43131</v>
      </c>
      <c r="N31" s="10"/>
    </row>
    <row r="32" spans="1:14" ht="96" x14ac:dyDescent="0.2">
      <c r="A32" s="5" t="s">
        <v>16</v>
      </c>
      <c r="B32" s="6" t="s">
        <v>37</v>
      </c>
      <c r="C32" s="6" t="s">
        <v>26</v>
      </c>
      <c r="D32" s="7" t="s">
        <v>38</v>
      </c>
      <c r="E32" s="8">
        <v>16106178000151</v>
      </c>
      <c r="F32" s="7" t="s">
        <v>39</v>
      </c>
      <c r="G32" s="9">
        <v>3500</v>
      </c>
      <c r="H32" s="7">
        <v>12</v>
      </c>
      <c r="I32" s="9">
        <f t="shared" si="0"/>
        <v>42000</v>
      </c>
      <c r="J32" s="7" t="s">
        <v>40</v>
      </c>
      <c r="K32" s="10">
        <v>41659</v>
      </c>
      <c r="L32" s="10">
        <v>43133</v>
      </c>
      <c r="M32" s="10">
        <v>43498</v>
      </c>
      <c r="N32" s="10"/>
    </row>
    <row r="33" spans="1:14" ht="96" x14ac:dyDescent="0.2">
      <c r="A33" s="5" t="s">
        <v>16</v>
      </c>
      <c r="B33" s="6" t="s">
        <v>37</v>
      </c>
      <c r="C33" s="6" t="s">
        <v>27</v>
      </c>
      <c r="D33" s="7" t="s">
        <v>38</v>
      </c>
      <c r="E33" s="8">
        <v>16106178000151</v>
      </c>
      <c r="F33" s="7" t="s">
        <v>39</v>
      </c>
      <c r="G33" s="9">
        <v>3500</v>
      </c>
      <c r="H33" s="7">
        <v>12</v>
      </c>
      <c r="I33" s="9">
        <f t="shared" si="0"/>
        <v>42000</v>
      </c>
      <c r="J33" s="7" t="s">
        <v>40</v>
      </c>
      <c r="K33" s="10">
        <v>41659</v>
      </c>
      <c r="L33" s="10">
        <v>43499</v>
      </c>
      <c r="M33" s="10">
        <v>43863</v>
      </c>
      <c r="N33" s="10"/>
    </row>
    <row r="34" spans="1:14" ht="96" x14ac:dyDescent="0.2">
      <c r="A34" s="5" t="s">
        <v>16</v>
      </c>
      <c r="B34" s="6" t="s">
        <v>37</v>
      </c>
      <c r="C34" s="6" t="s">
        <v>28</v>
      </c>
      <c r="D34" s="7" t="s">
        <v>38</v>
      </c>
      <c r="E34" s="8">
        <v>16106178000151</v>
      </c>
      <c r="F34" s="7" t="s">
        <v>39</v>
      </c>
      <c r="G34" s="9">
        <v>3500</v>
      </c>
      <c r="H34" s="7">
        <v>12</v>
      </c>
      <c r="I34" s="9">
        <f>IFERROR(G34*H34,G34)</f>
        <v>42000</v>
      </c>
      <c r="J34" s="7" t="s">
        <v>40</v>
      </c>
      <c r="K34" s="10">
        <v>41659</v>
      </c>
      <c r="L34" s="10">
        <v>43864</v>
      </c>
      <c r="M34" s="10">
        <v>44045</v>
      </c>
      <c r="N34" s="10"/>
    </row>
    <row r="35" spans="1:14" ht="96" x14ac:dyDescent="0.2">
      <c r="A35" s="5" t="s">
        <v>16</v>
      </c>
      <c r="B35" s="6" t="s">
        <v>37</v>
      </c>
      <c r="C35" s="6" t="s">
        <v>29</v>
      </c>
      <c r="D35" s="7" t="s">
        <v>38</v>
      </c>
      <c r="E35" s="8">
        <v>16106178000151</v>
      </c>
      <c r="F35" s="7" t="s">
        <v>39</v>
      </c>
      <c r="G35" s="9">
        <v>3500</v>
      </c>
      <c r="H35" s="7">
        <v>12</v>
      </c>
      <c r="I35" s="9">
        <f>IFERROR(G35*H35,G35)</f>
        <v>42000</v>
      </c>
      <c r="J35" s="7" t="s">
        <v>40</v>
      </c>
      <c r="K35" s="10">
        <v>41659</v>
      </c>
      <c r="L35" s="10">
        <v>44046</v>
      </c>
      <c r="M35" s="10">
        <v>44410</v>
      </c>
      <c r="N35" s="10"/>
    </row>
    <row r="36" spans="1:14" ht="96" x14ac:dyDescent="0.2">
      <c r="A36" s="5" t="s">
        <v>16</v>
      </c>
      <c r="B36" s="6" t="s">
        <v>37</v>
      </c>
      <c r="C36" s="6" t="s">
        <v>30</v>
      </c>
      <c r="D36" s="7" t="s">
        <v>38</v>
      </c>
      <c r="E36" s="8">
        <v>16106178000151</v>
      </c>
      <c r="F36" s="7" t="s">
        <v>39</v>
      </c>
      <c r="G36" s="9">
        <v>3640</v>
      </c>
      <c r="H36" s="7">
        <v>12</v>
      </c>
      <c r="I36" s="9">
        <f>IFERROR(G36*H36,G36)</f>
        <v>43680</v>
      </c>
      <c r="J36" s="7" t="s">
        <v>40</v>
      </c>
      <c r="K36" s="10">
        <v>41659</v>
      </c>
      <c r="L36" s="10">
        <v>44046</v>
      </c>
      <c r="M36" s="10">
        <v>44410</v>
      </c>
      <c r="N36" s="10"/>
    </row>
    <row r="37" spans="1:14" ht="24" x14ac:dyDescent="0.2">
      <c r="A37" s="5" t="s">
        <v>16</v>
      </c>
      <c r="B37" s="6" t="s">
        <v>41</v>
      </c>
      <c r="C37" s="6" t="s">
        <v>18</v>
      </c>
      <c r="D37" s="7" t="s">
        <v>42</v>
      </c>
      <c r="E37" s="8">
        <v>5872995000102</v>
      </c>
      <c r="F37" s="7" t="s">
        <v>43</v>
      </c>
      <c r="G37" s="9"/>
      <c r="H37" s="7"/>
      <c r="I37" s="9">
        <f t="shared" si="0"/>
        <v>0</v>
      </c>
      <c r="J37" s="7" t="s">
        <v>44</v>
      </c>
      <c r="K37" s="10">
        <v>42677</v>
      </c>
      <c r="L37" s="10">
        <v>43591</v>
      </c>
      <c r="M37" s="10">
        <v>43957</v>
      </c>
      <c r="N37" s="10"/>
    </row>
    <row r="38" spans="1:14" ht="24" x14ac:dyDescent="0.2">
      <c r="A38" s="5" t="s">
        <v>16</v>
      </c>
      <c r="B38" s="6" t="s">
        <v>41</v>
      </c>
      <c r="C38" s="6" t="s">
        <v>22</v>
      </c>
      <c r="D38" s="7" t="s">
        <v>42</v>
      </c>
      <c r="E38" s="8">
        <v>5872995000102</v>
      </c>
      <c r="F38" s="7" t="s">
        <v>43</v>
      </c>
      <c r="G38" s="9"/>
      <c r="H38" s="7"/>
      <c r="I38" s="9">
        <f>IFERROR(G38*H38,G38)</f>
        <v>0</v>
      </c>
      <c r="J38" s="7" t="s">
        <v>44</v>
      </c>
      <c r="K38" s="10">
        <v>42677</v>
      </c>
      <c r="L38" s="10">
        <v>43958</v>
      </c>
      <c r="M38" s="10">
        <v>44322</v>
      </c>
      <c r="N38" s="10"/>
    </row>
    <row r="39" spans="1:14" ht="24" x14ac:dyDescent="0.2">
      <c r="A39" s="5" t="s">
        <v>16</v>
      </c>
      <c r="B39" s="6" t="s">
        <v>41</v>
      </c>
      <c r="C39" s="6" t="s">
        <v>23</v>
      </c>
      <c r="D39" s="7" t="s">
        <v>42</v>
      </c>
      <c r="E39" s="8">
        <v>5872995000102</v>
      </c>
      <c r="F39" s="7" t="s">
        <v>43</v>
      </c>
      <c r="G39" s="9"/>
      <c r="H39" s="7"/>
      <c r="I39" s="9">
        <f>IFERROR(G39*H39,G39)</f>
        <v>0</v>
      </c>
      <c r="J39" s="7" t="s">
        <v>44</v>
      </c>
      <c r="K39" s="10">
        <v>42677</v>
      </c>
      <c r="L39" s="10">
        <v>44323</v>
      </c>
      <c r="M39" s="10">
        <v>44445</v>
      </c>
      <c r="N39" s="10"/>
    </row>
    <row r="40" spans="1:14" ht="24" x14ac:dyDescent="0.2">
      <c r="A40" s="5" t="s">
        <v>16</v>
      </c>
      <c r="B40" s="6" t="s">
        <v>41</v>
      </c>
      <c r="C40" s="6" t="s">
        <v>24</v>
      </c>
      <c r="D40" s="7" t="s">
        <v>42</v>
      </c>
      <c r="E40" s="8">
        <v>5872995000102</v>
      </c>
      <c r="F40" s="7" t="s">
        <v>43</v>
      </c>
      <c r="G40" s="9"/>
      <c r="H40" s="7"/>
      <c r="I40" s="9">
        <f>IFERROR(G40*H40,G40)</f>
        <v>0</v>
      </c>
      <c r="J40" s="7" t="s">
        <v>44</v>
      </c>
      <c r="K40" s="10">
        <v>42677</v>
      </c>
      <c r="L40" s="10">
        <v>44446</v>
      </c>
      <c r="M40" s="10">
        <v>44537</v>
      </c>
      <c r="N40" s="10"/>
    </row>
    <row r="41" spans="1:14" ht="36" x14ac:dyDescent="0.2">
      <c r="A41" s="5" t="s">
        <v>16</v>
      </c>
      <c r="B41" s="6" t="s">
        <v>45</v>
      </c>
      <c r="C41" s="6" t="s">
        <v>18</v>
      </c>
      <c r="D41" s="7" t="s">
        <v>46</v>
      </c>
      <c r="E41" s="8">
        <v>1411347000190</v>
      </c>
      <c r="F41" s="7" t="s">
        <v>47</v>
      </c>
      <c r="G41" s="9"/>
      <c r="H41" s="7"/>
      <c r="I41" s="9">
        <f t="shared" si="0"/>
        <v>0</v>
      </c>
      <c r="J41" s="7" t="s">
        <v>48</v>
      </c>
      <c r="K41" s="10">
        <v>41730</v>
      </c>
      <c r="L41" s="10">
        <v>41730</v>
      </c>
      <c r="M41" s="10">
        <v>42095</v>
      </c>
      <c r="N41" s="10"/>
    </row>
    <row r="42" spans="1:14" ht="36" x14ac:dyDescent="0.2">
      <c r="A42" s="5" t="s">
        <v>16</v>
      </c>
      <c r="B42" s="6" t="s">
        <v>45</v>
      </c>
      <c r="C42" s="6" t="s">
        <v>22</v>
      </c>
      <c r="D42" s="7" t="s">
        <v>46</v>
      </c>
      <c r="E42" s="8">
        <v>1411347000190</v>
      </c>
      <c r="F42" s="7" t="s">
        <v>47</v>
      </c>
      <c r="G42" s="9"/>
      <c r="H42" s="7"/>
      <c r="I42" s="9">
        <f t="shared" si="0"/>
        <v>0</v>
      </c>
      <c r="J42" s="7" t="s">
        <v>48</v>
      </c>
      <c r="K42" s="10">
        <v>41730</v>
      </c>
      <c r="L42" s="10">
        <v>41904</v>
      </c>
      <c r="M42" s="10">
        <v>42095</v>
      </c>
      <c r="N42" s="10"/>
    </row>
    <row r="43" spans="1:14" ht="36" x14ac:dyDescent="0.2">
      <c r="A43" s="5" t="s">
        <v>16</v>
      </c>
      <c r="B43" s="6" t="s">
        <v>45</v>
      </c>
      <c r="C43" s="6" t="s">
        <v>23</v>
      </c>
      <c r="D43" s="7" t="s">
        <v>46</v>
      </c>
      <c r="E43" s="8">
        <v>1411347000190</v>
      </c>
      <c r="F43" s="7" t="s">
        <v>47</v>
      </c>
      <c r="G43" s="9"/>
      <c r="H43" s="7"/>
      <c r="I43" s="9">
        <f t="shared" si="0"/>
        <v>0</v>
      </c>
      <c r="J43" s="7" t="s">
        <v>48</v>
      </c>
      <c r="K43" s="10">
        <v>41730</v>
      </c>
      <c r="L43" s="10">
        <v>42095</v>
      </c>
      <c r="M43" s="10">
        <v>42461</v>
      </c>
      <c r="N43" s="10"/>
    </row>
    <row r="44" spans="1:14" ht="36" x14ac:dyDescent="0.2">
      <c r="A44" s="5" t="s">
        <v>16</v>
      </c>
      <c r="B44" s="6" t="s">
        <v>45</v>
      </c>
      <c r="C44" s="6" t="s">
        <v>24</v>
      </c>
      <c r="D44" s="7" t="s">
        <v>46</v>
      </c>
      <c r="E44" s="8">
        <v>1411347000190</v>
      </c>
      <c r="F44" s="7" t="s">
        <v>47</v>
      </c>
      <c r="G44" s="9"/>
      <c r="H44" s="7"/>
      <c r="I44" s="9">
        <f t="shared" si="0"/>
        <v>0</v>
      </c>
      <c r="J44" s="7" t="s">
        <v>48</v>
      </c>
      <c r="K44" s="10">
        <v>41730</v>
      </c>
      <c r="L44" s="10">
        <v>42205</v>
      </c>
      <c r="M44" s="10">
        <v>42461</v>
      </c>
      <c r="N44" s="10"/>
    </row>
    <row r="45" spans="1:14" ht="36" x14ac:dyDescent="0.2">
      <c r="A45" s="5" t="s">
        <v>16</v>
      </c>
      <c r="B45" s="6" t="s">
        <v>45</v>
      </c>
      <c r="C45" s="6" t="s">
        <v>25</v>
      </c>
      <c r="D45" s="7" t="s">
        <v>46</v>
      </c>
      <c r="E45" s="8">
        <v>1411347000190</v>
      </c>
      <c r="F45" s="7" t="s">
        <v>47</v>
      </c>
      <c r="G45" s="9"/>
      <c r="H45" s="7"/>
      <c r="I45" s="9">
        <f t="shared" si="0"/>
        <v>0</v>
      </c>
      <c r="J45" s="7" t="s">
        <v>48</v>
      </c>
      <c r="K45" s="10">
        <v>41730</v>
      </c>
      <c r="L45" s="10">
        <v>42643</v>
      </c>
      <c r="M45" s="10">
        <v>42826</v>
      </c>
      <c r="N45" s="10"/>
    </row>
    <row r="46" spans="1:14" ht="36" x14ac:dyDescent="0.2">
      <c r="A46" s="5" t="s">
        <v>16</v>
      </c>
      <c r="B46" s="6" t="s">
        <v>45</v>
      </c>
      <c r="C46" s="6" t="s">
        <v>26</v>
      </c>
      <c r="D46" s="7" t="s">
        <v>46</v>
      </c>
      <c r="E46" s="8">
        <v>1411347000190</v>
      </c>
      <c r="F46" s="7" t="s">
        <v>47</v>
      </c>
      <c r="G46" s="9"/>
      <c r="H46" s="7"/>
      <c r="I46" s="9">
        <f t="shared" si="0"/>
        <v>0</v>
      </c>
      <c r="J46" s="7" t="s">
        <v>48</v>
      </c>
      <c r="K46" s="10">
        <v>41730</v>
      </c>
      <c r="L46" s="10">
        <v>42675</v>
      </c>
      <c r="M46" s="10">
        <v>42826</v>
      </c>
      <c r="N46" s="10"/>
    </row>
    <row r="47" spans="1:14" ht="36" x14ac:dyDescent="0.2">
      <c r="A47" s="5" t="s">
        <v>16</v>
      </c>
      <c r="B47" s="6" t="s">
        <v>45</v>
      </c>
      <c r="C47" s="6" t="s">
        <v>27</v>
      </c>
      <c r="D47" s="7" t="s">
        <v>46</v>
      </c>
      <c r="E47" s="8">
        <v>1411347000190</v>
      </c>
      <c r="F47" s="7" t="s">
        <v>47</v>
      </c>
      <c r="G47" s="9"/>
      <c r="H47" s="7"/>
      <c r="I47" s="9">
        <f t="shared" si="0"/>
        <v>0</v>
      </c>
      <c r="J47" s="7" t="s">
        <v>48</v>
      </c>
      <c r="K47" s="10">
        <v>41730</v>
      </c>
      <c r="L47" s="10">
        <v>42826</v>
      </c>
      <c r="M47" s="10">
        <v>43191</v>
      </c>
      <c r="N47" s="10"/>
    </row>
    <row r="48" spans="1:14" ht="36" x14ac:dyDescent="0.2">
      <c r="A48" s="5" t="s">
        <v>16</v>
      </c>
      <c r="B48" s="6" t="s">
        <v>45</v>
      </c>
      <c r="C48" s="6" t="s">
        <v>28</v>
      </c>
      <c r="D48" s="7" t="s">
        <v>46</v>
      </c>
      <c r="E48" s="8">
        <v>1411347000190</v>
      </c>
      <c r="F48" s="7" t="s">
        <v>47</v>
      </c>
      <c r="G48" s="9"/>
      <c r="H48" s="7"/>
      <c r="I48" s="9">
        <f t="shared" si="0"/>
        <v>0</v>
      </c>
      <c r="J48" s="7" t="s">
        <v>48</v>
      </c>
      <c r="K48" s="10">
        <v>41730</v>
      </c>
      <c r="L48" s="10">
        <v>43191</v>
      </c>
      <c r="M48" s="10">
        <v>43556</v>
      </c>
      <c r="N48" s="10"/>
    </row>
    <row r="49" spans="1:14" ht="36" x14ac:dyDescent="0.2">
      <c r="A49" s="5" t="s">
        <v>16</v>
      </c>
      <c r="B49" s="6" t="s">
        <v>45</v>
      </c>
      <c r="C49" s="6" t="s">
        <v>29</v>
      </c>
      <c r="D49" s="7" t="s">
        <v>46</v>
      </c>
      <c r="E49" s="8">
        <v>1411347000190</v>
      </c>
      <c r="F49" s="7" t="s">
        <v>47</v>
      </c>
      <c r="G49" s="9"/>
      <c r="H49" s="7"/>
      <c r="I49" s="9">
        <f t="shared" si="0"/>
        <v>0</v>
      </c>
      <c r="J49" s="7" t="s">
        <v>48</v>
      </c>
      <c r="K49" s="10">
        <v>41730</v>
      </c>
      <c r="L49" s="10">
        <v>43557</v>
      </c>
      <c r="M49" s="10">
        <v>43922</v>
      </c>
      <c r="N49" s="10"/>
    </row>
    <row r="50" spans="1:14" ht="36" x14ac:dyDescent="0.2">
      <c r="A50" s="5" t="s">
        <v>16</v>
      </c>
      <c r="B50" s="6" t="s">
        <v>45</v>
      </c>
      <c r="C50" s="6" t="s">
        <v>30</v>
      </c>
      <c r="D50" s="7" t="s">
        <v>46</v>
      </c>
      <c r="E50" s="8">
        <v>1411347000190</v>
      </c>
      <c r="F50" s="7" t="s">
        <v>47</v>
      </c>
      <c r="G50" s="9"/>
      <c r="H50" s="7"/>
      <c r="I50" s="9">
        <f>IFERROR(G50*H50,G50)</f>
        <v>0</v>
      </c>
      <c r="J50" s="7" t="s">
        <v>48</v>
      </c>
      <c r="K50" s="10">
        <v>41730</v>
      </c>
      <c r="L50" s="10">
        <v>43923</v>
      </c>
      <c r="M50" s="10">
        <v>44044</v>
      </c>
      <c r="N50" s="10"/>
    </row>
    <row r="51" spans="1:14" ht="36" x14ac:dyDescent="0.2">
      <c r="A51" s="5" t="s">
        <v>16</v>
      </c>
      <c r="B51" s="6" t="s">
        <v>45</v>
      </c>
      <c r="C51" s="6" t="s">
        <v>31</v>
      </c>
      <c r="D51" s="7" t="s">
        <v>46</v>
      </c>
      <c r="E51" s="8">
        <v>1411347000190</v>
      </c>
      <c r="F51" s="7" t="s">
        <v>47</v>
      </c>
      <c r="G51" s="9"/>
      <c r="H51" s="7"/>
      <c r="I51" s="9">
        <f>IFERROR(G51*H51,G51)</f>
        <v>0</v>
      </c>
      <c r="J51" s="7" t="s">
        <v>48</v>
      </c>
      <c r="K51" s="10">
        <v>41730</v>
      </c>
      <c r="L51" s="10">
        <v>44045</v>
      </c>
      <c r="M51" s="10">
        <v>44197</v>
      </c>
      <c r="N51" s="10"/>
    </row>
    <row r="52" spans="1:14" ht="36" x14ac:dyDescent="0.2">
      <c r="A52" s="5" t="s">
        <v>16</v>
      </c>
      <c r="B52" s="6" t="s">
        <v>45</v>
      </c>
      <c r="C52" s="6" t="s">
        <v>49</v>
      </c>
      <c r="D52" s="7" t="s">
        <v>46</v>
      </c>
      <c r="E52" s="8">
        <v>1411347000190</v>
      </c>
      <c r="F52" s="7" t="s">
        <v>47</v>
      </c>
      <c r="G52" s="9"/>
      <c r="H52" s="7"/>
      <c r="I52" s="9">
        <f>IFERROR(G52*H52,G52)</f>
        <v>0</v>
      </c>
      <c r="J52" s="7" t="s">
        <v>48</v>
      </c>
      <c r="K52" s="10">
        <v>41730</v>
      </c>
      <c r="L52" s="10">
        <v>44198</v>
      </c>
      <c r="M52" s="10">
        <v>44287</v>
      </c>
      <c r="N52" s="10"/>
    </row>
    <row r="53" spans="1:14" ht="36" x14ac:dyDescent="0.2">
      <c r="A53" s="5" t="s">
        <v>16</v>
      </c>
      <c r="B53" s="6" t="s">
        <v>45</v>
      </c>
      <c r="C53" s="6" t="s">
        <v>50</v>
      </c>
      <c r="D53" s="7" t="s">
        <v>46</v>
      </c>
      <c r="E53" s="8">
        <v>1411347000190</v>
      </c>
      <c r="F53" s="7" t="s">
        <v>47</v>
      </c>
      <c r="G53" s="9"/>
      <c r="H53" s="7"/>
      <c r="I53" s="9">
        <f>IFERROR(G53*H53,G53)</f>
        <v>0</v>
      </c>
      <c r="J53" s="7" t="s">
        <v>48</v>
      </c>
      <c r="K53" s="10">
        <v>41730</v>
      </c>
      <c r="L53" s="10">
        <v>44288</v>
      </c>
      <c r="M53" s="10">
        <v>44378</v>
      </c>
      <c r="N53" s="10"/>
    </row>
    <row r="54" spans="1:14" ht="36" x14ac:dyDescent="0.2">
      <c r="A54" s="5" t="s">
        <v>16</v>
      </c>
      <c r="B54" s="6" t="s">
        <v>45</v>
      </c>
      <c r="C54" s="6" t="s">
        <v>51</v>
      </c>
      <c r="D54" s="7" t="s">
        <v>46</v>
      </c>
      <c r="E54" s="8">
        <v>1411347000190</v>
      </c>
      <c r="F54" s="7" t="s">
        <v>47</v>
      </c>
      <c r="G54" s="9"/>
      <c r="H54" s="7"/>
      <c r="I54" s="9">
        <f>IFERROR(G54*H54,G54)</f>
        <v>0</v>
      </c>
      <c r="J54" s="7" t="s">
        <v>48</v>
      </c>
      <c r="K54" s="10">
        <v>41730</v>
      </c>
      <c r="L54" s="10">
        <v>44379</v>
      </c>
      <c r="M54" s="10">
        <v>44470</v>
      </c>
      <c r="N54" s="10"/>
    </row>
    <row r="55" spans="1:14" ht="36" x14ac:dyDescent="0.2">
      <c r="A55" s="5" t="s">
        <v>16</v>
      </c>
      <c r="B55" s="6" t="s">
        <v>52</v>
      </c>
      <c r="C55" s="6" t="s">
        <v>18</v>
      </c>
      <c r="D55" s="7" t="s">
        <v>53</v>
      </c>
      <c r="E55" s="8">
        <v>61099008000141</v>
      </c>
      <c r="F55" s="7" t="s">
        <v>54</v>
      </c>
      <c r="G55" s="9"/>
      <c r="H55" s="7"/>
      <c r="I55" s="9">
        <f t="shared" ref="I55:I80" si="1">IFERROR(G55*H55,G55)</f>
        <v>0</v>
      </c>
      <c r="J55" s="7" t="s">
        <v>55</v>
      </c>
      <c r="K55" s="10">
        <v>42311</v>
      </c>
      <c r="L55" s="10">
        <v>42311</v>
      </c>
      <c r="M55" s="10" t="s">
        <v>36</v>
      </c>
      <c r="N55" s="10"/>
    </row>
    <row r="56" spans="1:14" ht="48" x14ac:dyDescent="0.2">
      <c r="A56" s="5" t="s">
        <v>16</v>
      </c>
      <c r="B56" s="6" t="s">
        <v>56</v>
      </c>
      <c r="C56" s="6" t="s">
        <v>18</v>
      </c>
      <c r="D56" s="7" t="s">
        <v>57</v>
      </c>
      <c r="E56" s="8">
        <v>21876089000124</v>
      </c>
      <c r="F56" s="7" t="s">
        <v>58</v>
      </c>
      <c r="G56" s="9"/>
      <c r="H56" s="7"/>
      <c r="I56" s="9">
        <f t="shared" si="1"/>
        <v>0</v>
      </c>
      <c r="J56" s="7" t="s">
        <v>59</v>
      </c>
      <c r="K56" s="10">
        <v>43283</v>
      </c>
      <c r="L56" s="10">
        <v>43283</v>
      </c>
      <c r="M56" s="10">
        <v>43648</v>
      </c>
      <c r="N56" s="10"/>
    </row>
    <row r="57" spans="1:14" ht="48" x14ac:dyDescent="0.2">
      <c r="A57" s="5" t="s">
        <v>16</v>
      </c>
      <c r="B57" s="6" t="s">
        <v>56</v>
      </c>
      <c r="C57" s="6" t="s">
        <v>22</v>
      </c>
      <c r="D57" s="7" t="s">
        <v>57</v>
      </c>
      <c r="E57" s="8">
        <v>21876089000124</v>
      </c>
      <c r="F57" s="7" t="s">
        <v>58</v>
      </c>
      <c r="G57" s="9"/>
      <c r="H57" s="7"/>
      <c r="I57" s="9">
        <f t="shared" si="1"/>
        <v>0</v>
      </c>
      <c r="J57" s="7" t="s">
        <v>59</v>
      </c>
      <c r="K57" s="10">
        <v>43283</v>
      </c>
      <c r="L57" s="10">
        <v>43320</v>
      </c>
      <c r="M57" s="10">
        <v>43648</v>
      </c>
      <c r="N57" s="10"/>
    </row>
    <row r="58" spans="1:14" ht="48" x14ac:dyDescent="0.2">
      <c r="A58" s="5" t="s">
        <v>16</v>
      </c>
      <c r="B58" s="6" t="s">
        <v>56</v>
      </c>
      <c r="C58" s="6" t="s">
        <v>23</v>
      </c>
      <c r="D58" s="7" t="s">
        <v>57</v>
      </c>
      <c r="E58" s="8">
        <v>21876089000124</v>
      </c>
      <c r="F58" s="7" t="s">
        <v>58</v>
      </c>
      <c r="G58" s="9"/>
      <c r="H58" s="7"/>
      <c r="I58" s="9">
        <f>IFERROR(G58*H58,G58)</f>
        <v>0</v>
      </c>
      <c r="J58" s="7" t="s">
        <v>59</v>
      </c>
      <c r="K58" s="10">
        <v>43283</v>
      </c>
      <c r="L58" s="10">
        <v>43649</v>
      </c>
      <c r="M58" s="10">
        <v>44014</v>
      </c>
      <c r="N58" s="10"/>
    </row>
    <row r="59" spans="1:14" ht="48" x14ac:dyDescent="0.2">
      <c r="A59" s="5" t="s">
        <v>16</v>
      </c>
      <c r="B59" s="6" t="s">
        <v>56</v>
      </c>
      <c r="C59" s="6" t="s">
        <v>24</v>
      </c>
      <c r="D59" s="7" t="s">
        <v>57</v>
      </c>
      <c r="E59" s="8">
        <v>21876089000124</v>
      </c>
      <c r="F59" s="7" t="s">
        <v>58</v>
      </c>
      <c r="G59" s="9"/>
      <c r="H59" s="7"/>
      <c r="I59" s="9">
        <f>IFERROR(G59*H59,G59)</f>
        <v>0</v>
      </c>
      <c r="J59" s="7" t="s">
        <v>59</v>
      </c>
      <c r="K59" s="10">
        <v>43283</v>
      </c>
      <c r="L59" s="10">
        <v>43816</v>
      </c>
      <c r="M59" s="10">
        <v>44014</v>
      </c>
      <c r="N59" s="10"/>
    </row>
    <row r="60" spans="1:14" ht="48" x14ac:dyDescent="0.2">
      <c r="A60" s="5" t="s">
        <v>16</v>
      </c>
      <c r="B60" s="6" t="s">
        <v>56</v>
      </c>
      <c r="C60" s="6" t="s">
        <v>25</v>
      </c>
      <c r="D60" s="7" t="s">
        <v>57</v>
      </c>
      <c r="E60" s="8">
        <v>21876089000124</v>
      </c>
      <c r="F60" s="7" t="s">
        <v>58</v>
      </c>
      <c r="G60" s="9"/>
      <c r="H60" s="7"/>
      <c r="I60" s="9">
        <f>IFERROR(G60*H60,G60)</f>
        <v>0</v>
      </c>
      <c r="J60" s="7" t="s">
        <v>59</v>
      </c>
      <c r="K60" s="10">
        <v>43283</v>
      </c>
      <c r="L60" s="10">
        <v>44015</v>
      </c>
      <c r="M60" s="10">
        <v>44379</v>
      </c>
      <c r="N60" s="10"/>
    </row>
    <row r="61" spans="1:14" ht="48" x14ac:dyDescent="0.2">
      <c r="A61" s="5" t="s">
        <v>16</v>
      </c>
      <c r="B61" s="6" t="s">
        <v>56</v>
      </c>
      <c r="C61" s="6" t="s">
        <v>26</v>
      </c>
      <c r="D61" s="7" t="s">
        <v>57</v>
      </c>
      <c r="E61" s="8">
        <v>21876089000124</v>
      </c>
      <c r="F61" s="7" t="s">
        <v>58</v>
      </c>
      <c r="G61" s="9"/>
      <c r="H61" s="7"/>
      <c r="I61" s="9">
        <f>IFERROR(G61*H61,G61)</f>
        <v>0</v>
      </c>
      <c r="J61" s="7" t="s">
        <v>59</v>
      </c>
      <c r="K61" s="10">
        <v>43283</v>
      </c>
      <c r="L61" s="10">
        <v>44380</v>
      </c>
      <c r="M61" s="10">
        <v>44744</v>
      </c>
      <c r="N61" s="10"/>
    </row>
    <row r="62" spans="1:14" ht="48" x14ac:dyDescent="0.2">
      <c r="A62" s="5" t="s">
        <v>16</v>
      </c>
      <c r="B62" s="6" t="s">
        <v>60</v>
      </c>
      <c r="C62" s="6" t="s">
        <v>18</v>
      </c>
      <c r="D62" s="7" t="s">
        <v>61</v>
      </c>
      <c r="E62" s="8">
        <v>6266932000167</v>
      </c>
      <c r="F62" s="7" t="s">
        <v>62</v>
      </c>
      <c r="G62" s="9">
        <v>650</v>
      </c>
      <c r="H62" s="7">
        <v>12</v>
      </c>
      <c r="I62" s="9">
        <f t="shared" si="1"/>
        <v>7800</v>
      </c>
      <c r="J62" s="7" t="s">
        <v>63</v>
      </c>
      <c r="K62" s="10">
        <v>42822</v>
      </c>
      <c r="L62" s="10">
        <v>42822</v>
      </c>
      <c r="M62" s="10">
        <v>43187</v>
      </c>
      <c r="N62" s="10"/>
    </row>
    <row r="63" spans="1:14" ht="48" x14ac:dyDescent="0.2">
      <c r="A63" s="5" t="s">
        <v>16</v>
      </c>
      <c r="B63" s="6" t="s">
        <v>60</v>
      </c>
      <c r="C63" s="6" t="s">
        <v>22</v>
      </c>
      <c r="D63" s="7" t="s">
        <v>61</v>
      </c>
      <c r="E63" s="8">
        <v>6266932000167</v>
      </c>
      <c r="F63" s="7" t="s">
        <v>62</v>
      </c>
      <c r="G63" s="9">
        <v>650</v>
      </c>
      <c r="H63" s="7">
        <v>12</v>
      </c>
      <c r="I63" s="9">
        <f t="shared" si="1"/>
        <v>7800</v>
      </c>
      <c r="J63" s="7" t="s">
        <v>63</v>
      </c>
      <c r="K63" s="10">
        <v>42822</v>
      </c>
      <c r="L63" s="10">
        <v>43188</v>
      </c>
      <c r="M63" s="10">
        <v>43553</v>
      </c>
      <c r="N63" s="10"/>
    </row>
    <row r="64" spans="1:14" ht="48" x14ac:dyDescent="0.2">
      <c r="A64" s="5" t="s">
        <v>16</v>
      </c>
      <c r="B64" s="6" t="s">
        <v>60</v>
      </c>
      <c r="C64" s="6" t="s">
        <v>23</v>
      </c>
      <c r="D64" s="7" t="s">
        <v>61</v>
      </c>
      <c r="E64" s="8">
        <v>6266932000167</v>
      </c>
      <c r="F64" s="7" t="s">
        <v>62</v>
      </c>
      <c r="G64" s="9">
        <v>650</v>
      </c>
      <c r="H64" s="7">
        <v>12</v>
      </c>
      <c r="I64" s="9">
        <f t="shared" si="1"/>
        <v>7800</v>
      </c>
      <c r="J64" s="7" t="s">
        <v>63</v>
      </c>
      <c r="K64" s="10">
        <v>42822</v>
      </c>
      <c r="L64" s="10">
        <v>43554</v>
      </c>
      <c r="M64" s="10">
        <v>43919</v>
      </c>
      <c r="N64" s="10"/>
    </row>
    <row r="65" spans="1:14" ht="48" x14ac:dyDescent="0.2">
      <c r="A65" s="5" t="s">
        <v>16</v>
      </c>
      <c r="B65" s="6" t="s">
        <v>60</v>
      </c>
      <c r="C65" s="6" t="s">
        <v>24</v>
      </c>
      <c r="D65" s="7" t="s">
        <v>61</v>
      </c>
      <c r="E65" s="8">
        <v>6266932000167</v>
      </c>
      <c r="F65" s="7" t="s">
        <v>62</v>
      </c>
      <c r="G65" s="9">
        <v>650</v>
      </c>
      <c r="H65" s="7">
        <v>12</v>
      </c>
      <c r="I65" s="9">
        <f>IFERROR(G65*H65,G65)</f>
        <v>7800</v>
      </c>
      <c r="J65" s="7" t="s">
        <v>63</v>
      </c>
      <c r="K65" s="10">
        <v>42822</v>
      </c>
      <c r="L65" s="10">
        <v>43920</v>
      </c>
      <c r="M65" s="10">
        <v>44284</v>
      </c>
      <c r="N65" s="10"/>
    </row>
    <row r="66" spans="1:14" ht="48" x14ac:dyDescent="0.2">
      <c r="A66" s="5" t="s">
        <v>16</v>
      </c>
      <c r="B66" s="6" t="s">
        <v>60</v>
      </c>
      <c r="C66" s="6" t="s">
        <v>25</v>
      </c>
      <c r="D66" s="7" t="s">
        <v>61</v>
      </c>
      <c r="E66" s="8">
        <v>6266932000167</v>
      </c>
      <c r="F66" s="7" t="s">
        <v>62</v>
      </c>
      <c r="G66" s="9">
        <v>650</v>
      </c>
      <c r="H66" s="7">
        <v>12</v>
      </c>
      <c r="I66" s="9">
        <f>IFERROR(G66*H66,G66)</f>
        <v>7800</v>
      </c>
      <c r="J66" s="7" t="s">
        <v>63</v>
      </c>
      <c r="K66" s="10">
        <v>42822</v>
      </c>
      <c r="L66" s="10">
        <v>44285</v>
      </c>
      <c r="M66" s="10">
        <v>44649</v>
      </c>
      <c r="N66" s="10"/>
    </row>
    <row r="67" spans="1:14" ht="48" x14ac:dyDescent="0.2">
      <c r="A67" s="5" t="s">
        <v>16</v>
      </c>
      <c r="B67" s="6" t="s">
        <v>60</v>
      </c>
      <c r="C67" s="6" t="s">
        <v>26</v>
      </c>
      <c r="D67" s="7" t="s">
        <v>61</v>
      </c>
      <c r="E67" s="8">
        <v>6266932000167</v>
      </c>
      <c r="F67" s="7" t="s">
        <v>62</v>
      </c>
      <c r="G67" s="9">
        <v>780</v>
      </c>
      <c r="H67" s="7">
        <v>12</v>
      </c>
      <c r="I67" s="9">
        <f>IFERROR(G67*H67,G67)</f>
        <v>9360</v>
      </c>
      <c r="J67" s="7" t="s">
        <v>63</v>
      </c>
      <c r="K67" s="10">
        <v>42822</v>
      </c>
      <c r="L67" s="10">
        <v>44378</v>
      </c>
      <c r="M67" s="10">
        <v>44649</v>
      </c>
      <c r="N67" s="10"/>
    </row>
    <row r="68" spans="1:14" ht="24" x14ac:dyDescent="0.2">
      <c r="A68" s="5" t="s">
        <v>16</v>
      </c>
      <c r="B68" s="6" t="s">
        <v>64</v>
      </c>
      <c r="C68" s="6" t="s">
        <v>18</v>
      </c>
      <c r="D68" s="7" t="s">
        <v>65</v>
      </c>
      <c r="E68" s="8">
        <v>10553728000102</v>
      </c>
      <c r="F68" s="7" t="s">
        <v>66</v>
      </c>
      <c r="G68" s="9">
        <v>540</v>
      </c>
      <c r="H68" s="7"/>
      <c r="I68" s="9">
        <f t="shared" si="1"/>
        <v>0</v>
      </c>
      <c r="J68" s="7" t="s">
        <v>67</v>
      </c>
      <c r="K68" s="10">
        <v>43327</v>
      </c>
      <c r="L68" s="10">
        <v>42186</v>
      </c>
      <c r="M68" s="10">
        <v>42552</v>
      </c>
      <c r="N68" s="10">
        <v>44259</v>
      </c>
    </row>
    <row r="69" spans="1:14" ht="24" x14ac:dyDescent="0.2">
      <c r="A69" s="5" t="s">
        <v>16</v>
      </c>
      <c r="B69" s="6" t="s">
        <v>64</v>
      </c>
      <c r="C69" s="6" t="s">
        <v>22</v>
      </c>
      <c r="D69" s="7" t="s">
        <v>65</v>
      </c>
      <c r="E69" s="8">
        <v>10553728000102</v>
      </c>
      <c r="F69" s="7" t="s">
        <v>66</v>
      </c>
      <c r="G69" s="9">
        <v>540</v>
      </c>
      <c r="H69" s="7"/>
      <c r="I69" s="9">
        <f t="shared" si="1"/>
        <v>0</v>
      </c>
      <c r="J69" s="7" t="s">
        <v>67</v>
      </c>
      <c r="K69" s="10">
        <v>43327</v>
      </c>
      <c r="L69" s="10">
        <v>42552</v>
      </c>
      <c r="M69" s="10">
        <v>42917</v>
      </c>
      <c r="N69" s="10">
        <v>44259</v>
      </c>
    </row>
    <row r="70" spans="1:14" ht="24" x14ac:dyDescent="0.2">
      <c r="A70" s="5" t="s">
        <v>16</v>
      </c>
      <c r="B70" s="6" t="s">
        <v>64</v>
      </c>
      <c r="C70" s="6" t="s">
        <v>23</v>
      </c>
      <c r="D70" s="7" t="s">
        <v>65</v>
      </c>
      <c r="E70" s="8">
        <v>10553728000102</v>
      </c>
      <c r="F70" s="7" t="s">
        <v>66</v>
      </c>
      <c r="G70" s="9">
        <v>540</v>
      </c>
      <c r="H70" s="7"/>
      <c r="I70" s="9">
        <f t="shared" si="1"/>
        <v>0</v>
      </c>
      <c r="J70" s="7" t="s">
        <v>67</v>
      </c>
      <c r="K70" s="10">
        <v>43327</v>
      </c>
      <c r="L70" s="10">
        <v>42917</v>
      </c>
      <c r="M70" s="10">
        <v>43282</v>
      </c>
      <c r="N70" s="10">
        <v>44259</v>
      </c>
    </row>
    <row r="71" spans="1:14" ht="24" x14ac:dyDescent="0.2">
      <c r="A71" s="5" t="s">
        <v>16</v>
      </c>
      <c r="B71" s="6" t="s">
        <v>64</v>
      </c>
      <c r="C71" s="6" t="s">
        <v>24</v>
      </c>
      <c r="D71" s="7" t="s">
        <v>68</v>
      </c>
      <c r="E71" s="8">
        <v>10553728000102</v>
      </c>
      <c r="F71" s="7" t="s">
        <v>66</v>
      </c>
      <c r="G71" s="9">
        <v>540</v>
      </c>
      <c r="H71" s="7"/>
      <c r="I71" s="9">
        <f t="shared" si="1"/>
        <v>0</v>
      </c>
      <c r="J71" s="7" t="s">
        <v>67</v>
      </c>
      <c r="K71" s="10">
        <v>43327</v>
      </c>
      <c r="L71" s="10">
        <v>43282</v>
      </c>
      <c r="M71" s="10">
        <v>43647</v>
      </c>
      <c r="N71" s="10">
        <v>44259</v>
      </c>
    </row>
    <row r="72" spans="1:14" ht="24" x14ac:dyDescent="0.2">
      <c r="A72" s="5" t="s">
        <v>16</v>
      </c>
      <c r="B72" s="6" t="s">
        <v>64</v>
      </c>
      <c r="C72" s="6" t="s">
        <v>24</v>
      </c>
      <c r="D72" s="7" t="s">
        <v>68</v>
      </c>
      <c r="E72" s="8">
        <v>10553728000102</v>
      </c>
      <c r="F72" s="7" t="s">
        <v>66</v>
      </c>
      <c r="G72" s="9">
        <v>540</v>
      </c>
      <c r="H72" s="7"/>
      <c r="I72" s="9">
        <f t="shared" si="1"/>
        <v>0</v>
      </c>
      <c r="J72" s="7" t="s">
        <v>67</v>
      </c>
      <c r="K72" s="10"/>
      <c r="L72" s="10"/>
      <c r="M72" s="10"/>
      <c r="N72" s="10">
        <v>44259</v>
      </c>
    </row>
    <row r="73" spans="1:14" ht="24" x14ac:dyDescent="0.2">
      <c r="A73" s="5" t="s">
        <v>16</v>
      </c>
      <c r="B73" s="6" t="s">
        <v>64</v>
      </c>
      <c r="C73" s="6" t="s">
        <v>25</v>
      </c>
      <c r="D73" s="7" t="s">
        <v>69</v>
      </c>
      <c r="E73" s="8">
        <v>10553728000102</v>
      </c>
      <c r="F73" s="7" t="s">
        <v>66</v>
      </c>
      <c r="G73" s="9">
        <v>540</v>
      </c>
      <c r="H73" s="7"/>
      <c r="I73" s="9">
        <f t="shared" si="1"/>
        <v>0</v>
      </c>
      <c r="J73" s="7" t="s">
        <v>67</v>
      </c>
      <c r="K73" s="10">
        <v>43327</v>
      </c>
      <c r="L73" s="10">
        <v>43675</v>
      </c>
      <c r="M73" s="10"/>
      <c r="N73" s="10">
        <v>44259</v>
      </c>
    </row>
    <row r="74" spans="1:14" ht="24" x14ac:dyDescent="0.2">
      <c r="A74" s="5" t="s">
        <v>16</v>
      </c>
      <c r="B74" s="6" t="s">
        <v>64</v>
      </c>
      <c r="C74" s="6" t="s">
        <v>26</v>
      </c>
      <c r="D74" s="7" t="s">
        <v>69</v>
      </c>
      <c r="E74" s="8">
        <v>10553728000102</v>
      </c>
      <c r="F74" s="7" t="s">
        <v>66</v>
      </c>
      <c r="G74" s="9">
        <v>540</v>
      </c>
      <c r="H74" s="7"/>
      <c r="I74" s="9">
        <f t="shared" si="1"/>
        <v>0</v>
      </c>
      <c r="J74" s="7" t="s">
        <v>67</v>
      </c>
      <c r="K74" s="10">
        <v>43327</v>
      </c>
      <c r="L74" s="10">
        <v>43648</v>
      </c>
      <c r="M74" s="10">
        <v>43740</v>
      </c>
      <c r="N74" s="10">
        <v>44259</v>
      </c>
    </row>
    <row r="75" spans="1:14" ht="24" x14ac:dyDescent="0.2">
      <c r="A75" s="5" t="s">
        <v>16</v>
      </c>
      <c r="B75" s="6" t="s">
        <v>64</v>
      </c>
      <c r="C75" s="6" t="s">
        <v>27</v>
      </c>
      <c r="D75" s="7" t="s">
        <v>69</v>
      </c>
      <c r="E75" s="8">
        <v>10553728000102</v>
      </c>
      <c r="F75" s="7" t="s">
        <v>66</v>
      </c>
      <c r="G75" s="9">
        <v>540</v>
      </c>
      <c r="H75" s="7"/>
      <c r="I75" s="9">
        <f t="shared" si="1"/>
        <v>0</v>
      </c>
      <c r="J75" s="7" t="s">
        <v>67</v>
      </c>
      <c r="K75" s="10">
        <v>43327</v>
      </c>
      <c r="L75" s="10">
        <v>43740</v>
      </c>
      <c r="M75" s="10">
        <v>43923</v>
      </c>
      <c r="N75" s="10">
        <v>44259</v>
      </c>
    </row>
    <row r="76" spans="1:14" ht="24" x14ac:dyDescent="0.2">
      <c r="A76" s="5" t="s">
        <v>16</v>
      </c>
      <c r="B76" s="6" t="s">
        <v>64</v>
      </c>
      <c r="C76" s="6" t="s">
        <v>28</v>
      </c>
      <c r="D76" s="7" t="s">
        <v>69</v>
      </c>
      <c r="E76" s="8">
        <v>10553728000102</v>
      </c>
      <c r="F76" s="7" t="s">
        <v>66</v>
      </c>
      <c r="G76" s="9">
        <v>540</v>
      </c>
      <c r="H76" s="7"/>
      <c r="I76" s="9">
        <f t="shared" si="1"/>
        <v>0</v>
      </c>
      <c r="J76" s="7" t="s">
        <v>67</v>
      </c>
      <c r="K76" s="10">
        <v>43327</v>
      </c>
      <c r="L76" s="10">
        <v>43923</v>
      </c>
      <c r="M76" s="10">
        <v>44045</v>
      </c>
      <c r="N76" s="10">
        <v>44259</v>
      </c>
    </row>
    <row r="77" spans="1:14" ht="24" x14ac:dyDescent="0.2">
      <c r="A77" s="5" t="s">
        <v>16</v>
      </c>
      <c r="B77" s="6" t="s">
        <v>64</v>
      </c>
      <c r="C77" s="6" t="s">
        <v>29</v>
      </c>
      <c r="D77" s="7" t="s">
        <v>69</v>
      </c>
      <c r="E77" s="8">
        <v>10553728000102</v>
      </c>
      <c r="F77" s="7" t="s">
        <v>66</v>
      </c>
      <c r="G77" s="9">
        <v>540</v>
      </c>
      <c r="H77" s="7"/>
      <c r="I77" s="9">
        <f t="shared" si="1"/>
        <v>0</v>
      </c>
      <c r="J77" s="7" t="s">
        <v>67</v>
      </c>
      <c r="K77" s="10">
        <v>43327</v>
      </c>
      <c r="L77" s="10">
        <v>44045</v>
      </c>
      <c r="M77" s="10">
        <v>44198</v>
      </c>
      <c r="N77" s="10">
        <v>44259</v>
      </c>
    </row>
    <row r="78" spans="1:14" ht="24" x14ac:dyDescent="0.2">
      <c r="A78" s="5" t="s">
        <v>16</v>
      </c>
      <c r="B78" s="6" t="s">
        <v>64</v>
      </c>
      <c r="C78" s="6" t="s">
        <v>30</v>
      </c>
      <c r="D78" s="7" t="s">
        <v>69</v>
      </c>
      <c r="E78" s="8">
        <v>10553728000102</v>
      </c>
      <c r="F78" s="7" t="s">
        <v>66</v>
      </c>
      <c r="G78" s="9">
        <v>540</v>
      </c>
      <c r="H78" s="7"/>
      <c r="I78" s="9">
        <f t="shared" si="1"/>
        <v>0</v>
      </c>
      <c r="J78" s="7" t="s">
        <v>67</v>
      </c>
      <c r="K78" s="10">
        <v>43327</v>
      </c>
      <c r="L78" s="10">
        <v>44199</v>
      </c>
      <c r="M78" s="10">
        <v>44259</v>
      </c>
      <c r="N78" s="10">
        <v>44259</v>
      </c>
    </row>
    <row r="79" spans="1:14" ht="24" x14ac:dyDescent="0.2">
      <c r="A79" s="5" t="s">
        <v>16</v>
      </c>
      <c r="B79" s="6" t="s">
        <v>70</v>
      </c>
      <c r="C79" s="6" t="s">
        <v>18</v>
      </c>
      <c r="D79" s="7" t="s">
        <v>71</v>
      </c>
      <c r="E79" s="8">
        <v>763617000169</v>
      </c>
      <c r="F79" s="7" t="s">
        <v>72</v>
      </c>
      <c r="G79" s="9"/>
      <c r="H79" s="7"/>
      <c r="I79" s="9">
        <f t="shared" si="1"/>
        <v>0</v>
      </c>
      <c r="J79" s="7" t="s">
        <v>72</v>
      </c>
      <c r="K79" s="10">
        <v>42376</v>
      </c>
      <c r="L79" s="10">
        <v>42370</v>
      </c>
      <c r="M79" s="10" t="s">
        <v>36</v>
      </c>
      <c r="N79" s="10"/>
    </row>
    <row r="80" spans="1:14" ht="60" x14ac:dyDescent="0.2">
      <c r="A80" s="5" t="s">
        <v>16</v>
      </c>
      <c r="B80" s="6" t="s">
        <v>73</v>
      </c>
      <c r="C80" s="6" t="s">
        <v>18</v>
      </c>
      <c r="D80" s="7" t="s">
        <v>74</v>
      </c>
      <c r="E80" s="8">
        <v>12314189000176</v>
      </c>
      <c r="F80" s="7" t="s">
        <v>75</v>
      </c>
      <c r="G80" s="9">
        <v>17670.740000000002</v>
      </c>
      <c r="H80" s="7">
        <v>12</v>
      </c>
      <c r="I80" s="9">
        <f t="shared" si="1"/>
        <v>212048.88</v>
      </c>
      <c r="J80" s="7" t="s">
        <v>76</v>
      </c>
      <c r="K80" s="10">
        <v>43252</v>
      </c>
      <c r="L80" s="10">
        <v>43252</v>
      </c>
      <c r="M80" s="10">
        <v>43617</v>
      </c>
      <c r="N80" s="10"/>
    </row>
    <row r="81" spans="1:14" ht="60" x14ac:dyDescent="0.2">
      <c r="A81" s="5" t="s">
        <v>16</v>
      </c>
      <c r="B81" s="6" t="s">
        <v>73</v>
      </c>
      <c r="C81" s="6" t="s">
        <v>22</v>
      </c>
      <c r="D81" s="7" t="s">
        <v>74</v>
      </c>
      <c r="E81" s="8">
        <v>12314189000176</v>
      </c>
      <c r="F81" s="7" t="s">
        <v>75</v>
      </c>
      <c r="G81" s="9">
        <v>17670.740000000002</v>
      </c>
      <c r="H81" s="7">
        <v>12</v>
      </c>
      <c r="I81" s="9">
        <f>IFERROR(G81*H81,G81)</f>
        <v>212048.88</v>
      </c>
      <c r="J81" s="7" t="s">
        <v>76</v>
      </c>
      <c r="K81" s="10">
        <v>43252</v>
      </c>
      <c r="L81" s="10">
        <v>43618</v>
      </c>
      <c r="M81" s="10">
        <v>43983</v>
      </c>
      <c r="N81" s="10"/>
    </row>
    <row r="82" spans="1:14" ht="60" x14ac:dyDescent="0.2">
      <c r="A82" s="5" t="s">
        <v>16</v>
      </c>
      <c r="B82" s="6" t="s">
        <v>73</v>
      </c>
      <c r="C82" s="6" t="s">
        <v>23</v>
      </c>
      <c r="D82" s="7" t="s">
        <v>74</v>
      </c>
      <c r="E82" s="8">
        <v>12314189000176</v>
      </c>
      <c r="F82" s="7" t="s">
        <v>75</v>
      </c>
      <c r="G82" s="9">
        <v>17670.740000000002</v>
      </c>
      <c r="H82" s="7">
        <v>12</v>
      </c>
      <c r="I82" s="9">
        <f>IFERROR(G82*H82,G82)</f>
        <v>212048.88</v>
      </c>
      <c r="J82" s="7" t="s">
        <v>76</v>
      </c>
      <c r="K82" s="10">
        <v>43252</v>
      </c>
      <c r="L82" s="10">
        <v>43984</v>
      </c>
      <c r="M82" s="10">
        <v>44348</v>
      </c>
      <c r="N82" s="10"/>
    </row>
    <row r="83" spans="1:14" ht="60" x14ac:dyDescent="0.2">
      <c r="A83" s="5" t="s">
        <v>16</v>
      </c>
      <c r="B83" s="6" t="s">
        <v>73</v>
      </c>
      <c r="C83" s="6" t="s">
        <v>24</v>
      </c>
      <c r="D83" s="7" t="s">
        <v>74</v>
      </c>
      <c r="E83" s="8">
        <v>12314189000176</v>
      </c>
      <c r="F83" s="7" t="s">
        <v>75</v>
      </c>
      <c r="G83" s="9">
        <v>17670.740000000002</v>
      </c>
      <c r="H83" s="7">
        <v>12</v>
      </c>
      <c r="I83" s="9">
        <f>IFERROR(G83*H83,G83)</f>
        <v>212048.88</v>
      </c>
      <c r="J83" s="7" t="s">
        <v>76</v>
      </c>
      <c r="K83" s="10">
        <v>43252</v>
      </c>
      <c r="L83" s="10">
        <v>43984</v>
      </c>
      <c r="M83" s="10">
        <v>44348</v>
      </c>
      <c r="N83" s="10"/>
    </row>
    <row r="84" spans="1:14" ht="60" x14ac:dyDescent="0.2">
      <c r="A84" s="5" t="s">
        <v>16</v>
      </c>
      <c r="B84" s="6" t="s">
        <v>73</v>
      </c>
      <c r="C84" s="6" t="s">
        <v>26</v>
      </c>
      <c r="D84" s="7" t="s">
        <v>74</v>
      </c>
      <c r="E84" s="8">
        <v>12314189000176</v>
      </c>
      <c r="F84" s="7" t="s">
        <v>75</v>
      </c>
      <c r="G84" s="9">
        <v>18784</v>
      </c>
      <c r="H84" s="7">
        <v>12</v>
      </c>
      <c r="I84" s="9">
        <f>IFERROR(G84*H84,G84)</f>
        <v>225408</v>
      </c>
      <c r="J84" s="7" t="s">
        <v>76</v>
      </c>
      <c r="K84" s="10">
        <v>43252</v>
      </c>
      <c r="L84" s="10">
        <v>44344</v>
      </c>
      <c r="M84" s="10">
        <v>44348</v>
      </c>
      <c r="N84" s="10"/>
    </row>
    <row r="85" spans="1:14" ht="24" x14ac:dyDescent="0.2">
      <c r="A85" s="5" t="s">
        <v>16</v>
      </c>
      <c r="B85" s="6" t="s">
        <v>77</v>
      </c>
      <c r="C85" s="6" t="s">
        <v>18</v>
      </c>
      <c r="D85" s="7" t="s">
        <v>78</v>
      </c>
      <c r="E85" s="8">
        <v>27229900000161</v>
      </c>
      <c r="F85" s="7" t="s">
        <v>79</v>
      </c>
      <c r="G85" s="9"/>
      <c r="H85" s="7"/>
      <c r="I85" s="9">
        <f t="shared" ref="I85:I146" si="2">IFERROR(G85*H85,G85)</f>
        <v>0</v>
      </c>
      <c r="J85" s="7" t="s">
        <v>80</v>
      </c>
      <c r="K85" s="10">
        <v>43437</v>
      </c>
      <c r="L85" s="10">
        <v>43437</v>
      </c>
      <c r="M85" s="10">
        <v>43802</v>
      </c>
      <c r="N85" s="10"/>
    </row>
    <row r="86" spans="1:14" ht="24" x14ac:dyDescent="0.2">
      <c r="A86" s="5" t="s">
        <v>16</v>
      </c>
      <c r="B86" s="6" t="s">
        <v>77</v>
      </c>
      <c r="C86" s="6" t="s">
        <v>22</v>
      </c>
      <c r="D86" s="7" t="s">
        <v>78</v>
      </c>
      <c r="E86" s="8">
        <v>27229900000161</v>
      </c>
      <c r="F86" s="7" t="s">
        <v>79</v>
      </c>
      <c r="G86" s="9"/>
      <c r="H86" s="7"/>
      <c r="I86" s="9">
        <f>IFERROR(G86*H86,G86)</f>
        <v>0</v>
      </c>
      <c r="J86" s="7" t="s">
        <v>80</v>
      </c>
      <c r="K86" s="10">
        <v>43437</v>
      </c>
      <c r="L86" s="10">
        <v>43802</v>
      </c>
      <c r="M86" s="10">
        <v>44167</v>
      </c>
      <c r="N86" s="10"/>
    </row>
    <row r="87" spans="1:14" ht="24" x14ac:dyDescent="0.2">
      <c r="A87" s="5" t="s">
        <v>16</v>
      </c>
      <c r="B87" s="6" t="s">
        <v>77</v>
      </c>
      <c r="C87" s="6" t="s">
        <v>23</v>
      </c>
      <c r="D87" s="7" t="s">
        <v>78</v>
      </c>
      <c r="E87" s="8">
        <v>27229900000161</v>
      </c>
      <c r="F87" s="7" t="s">
        <v>79</v>
      </c>
      <c r="G87" s="9"/>
      <c r="H87" s="7"/>
      <c r="I87" s="9">
        <f>IFERROR(G87*H87,G87)</f>
        <v>0</v>
      </c>
      <c r="J87" s="7" t="s">
        <v>80</v>
      </c>
      <c r="K87" s="10">
        <v>43437</v>
      </c>
      <c r="L87" s="10">
        <v>44168</v>
      </c>
      <c r="M87" s="10">
        <v>44532</v>
      </c>
      <c r="N87" s="10"/>
    </row>
    <row r="88" spans="1:14" ht="24" x14ac:dyDescent="0.2">
      <c r="A88" s="5" t="s">
        <v>16</v>
      </c>
      <c r="B88" s="6" t="s">
        <v>77</v>
      </c>
      <c r="C88" s="6" t="s">
        <v>24</v>
      </c>
      <c r="D88" s="7" t="s">
        <v>81</v>
      </c>
      <c r="E88" s="8">
        <v>27229900001486</v>
      </c>
      <c r="F88" s="7" t="s">
        <v>79</v>
      </c>
      <c r="G88" s="9"/>
      <c r="H88" s="7"/>
      <c r="I88" s="9">
        <f>IFERROR(G88*H88,G88)</f>
        <v>0</v>
      </c>
      <c r="J88" s="7" t="s">
        <v>80</v>
      </c>
      <c r="K88" s="10">
        <v>43437</v>
      </c>
      <c r="L88" s="10">
        <v>44344</v>
      </c>
      <c r="M88" s="10">
        <v>44532</v>
      </c>
      <c r="N88" s="10"/>
    </row>
    <row r="89" spans="1:14" ht="24" x14ac:dyDescent="0.2">
      <c r="A89" s="5" t="s">
        <v>16</v>
      </c>
      <c r="B89" s="6" t="s">
        <v>82</v>
      </c>
      <c r="C89" s="6" t="s">
        <v>18</v>
      </c>
      <c r="D89" s="7" t="s">
        <v>83</v>
      </c>
      <c r="E89" s="8">
        <v>19454585000129</v>
      </c>
      <c r="F89" s="7" t="s">
        <v>84</v>
      </c>
      <c r="G89" s="9">
        <v>14465</v>
      </c>
      <c r="H89" s="7">
        <v>12</v>
      </c>
      <c r="I89" s="9">
        <f t="shared" si="2"/>
        <v>173580</v>
      </c>
      <c r="J89" s="7" t="s">
        <v>85</v>
      </c>
      <c r="K89" s="10">
        <v>43595</v>
      </c>
      <c r="L89" s="10">
        <v>43595</v>
      </c>
      <c r="M89" s="10">
        <v>43961</v>
      </c>
      <c r="N89" s="10"/>
    </row>
    <row r="90" spans="1:14" ht="24" x14ac:dyDescent="0.2">
      <c r="A90" s="5" t="s">
        <v>16</v>
      </c>
      <c r="B90" s="6" t="s">
        <v>82</v>
      </c>
      <c r="C90" s="6" t="s">
        <v>22</v>
      </c>
      <c r="D90" s="7" t="s">
        <v>83</v>
      </c>
      <c r="E90" s="8">
        <v>19454585000129</v>
      </c>
      <c r="F90" s="7" t="s">
        <v>84</v>
      </c>
      <c r="G90" s="9">
        <v>14465</v>
      </c>
      <c r="H90" s="7">
        <v>12</v>
      </c>
      <c r="I90" s="9">
        <f>IFERROR(G90*H90,G90)</f>
        <v>173580</v>
      </c>
      <c r="J90" s="7" t="s">
        <v>85</v>
      </c>
      <c r="K90" s="10">
        <v>43595</v>
      </c>
      <c r="L90" s="10">
        <v>43962</v>
      </c>
      <c r="M90" s="10">
        <v>44237</v>
      </c>
      <c r="N90" s="10"/>
    </row>
    <row r="91" spans="1:14" ht="24" x14ac:dyDescent="0.2">
      <c r="A91" s="5" t="s">
        <v>16</v>
      </c>
      <c r="B91" s="6" t="s">
        <v>82</v>
      </c>
      <c r="C91" s="6" t="s">
        <v>23</v>
      </c>
      <c r="D91" s="7" t="s">
        <v>83</v>
      </c>
      <c r="E91" s="8">
        <v>19454585000129</v>
      </c>
      <c r="F91" s="7" t="s">
        <v>84</v>
      </c>
      <c r="G91" s="9">
        <v>14465</v>
      </c>
      <c r="H91" s="7">
        <v>12</v>
      </c>
      <c r="I91" s="9">
        <f>IFERROR(G91*H91,G91)</f>
        <v>173580</v>
      </c>
      <c r="J91" s="7" t="s">
        <v>85</v>
      </c>
      <c r="K91" s="10">
        <v>43595</v>
      </c>
      <c r="L91" s="10">
        <v>44238</v>
      </c>
      <c r="M91" s="10">
        <v>44326</v>
      </c>
      <c r="N91" s="10"/>
    </row>
    <row r="92" spans="1:14" ht="24" x14ac:dyDescent="0.2">
      <c r="A92" s="5" t="s">
        <v>16</v>
      </c>
      <c r="B92" s="6" t="s">
        <v>82</v>
      </c>
      <c r="C92" s="6" t="s">
        <v>24</v>
      </c>
      <c r="D92" s="7" t="s">
        <v>83</v>
      </c>
      <c r="E92" s="8">
        <v>19454585000129</v>
      </c>
      <c r="F92" s="7" t="s">
        <v>84</v>
      </c>
      <c r="G92" s="9">
        <v>14465</v>
      </c>
      <c r="H92" s="7">
        <v>12</v>
      </c>
      <c r="I92" s="9">
        <f>IFERROR(G92*H92,G92)</f>
        <v>173580</v>
      </c>
      <c r="J92" s="7" t="s">
        <v>85</v>
      </c>
      <c r="K92" s="10">
        <v>43595</v>
      </c>
      <c r="L92" s="10">
        <v>44327</v>
      </c>
      <c r="M92" s="10">
        <v>44691</v>
      </c>
      <c r="N92" s="10"/>
    </row>
    <row r="93" spans="1:14" ht="84" x14ac:dyDescent="0.2">
      <c r="A93" s="5" t="s">
        <v>16</v>
      </c>
      <c r="B93" s="6" t="s">
        <v>86</v>
      </c>
      <c r="C93" s="6" t="s">
        <v>18</v>
      </c>
      <c r="D93" s="7" t="s">
        <v>87</v>
      </c>
      <c r="E93" s="8">
        <v>25006149000109</v>
      </c>
      <c r="F93" s="7" t="s">
        <v>88</v>
      </c>
      <c r="G93" s="9"/>
      <c r="H93" s="7"/>
      <c r="I93" s="9">
        <f t="shared" si="2"/>
        <v>0</v>
      </c>
      <c r="J93" s="7" t="s">
        <v>89</v>
      </c>
      <c r="K93" s="10">
        <v>42683</v>
      </c>
      <c r="L93" s="10">
        <v>42683</v>
      </c>
      <c r="M93" s="10" t="s">
        <v>36</v>
      </c>
      <c r="N93" s="10"/>
    </row>
    <row r="94" spans="1:14" ht="48" x14ac:dyDescent="0.2">
      <c r="A94" s="5" t="s">
        <v>16</v>
      </c>
      <c r="B94" s="6" t="s">
        <v>90</v>
      </c>
      <c r="C94" s="6" t="s">
        <v>18</v>
      </c>
      <c r="D94" s="7" t="s">
        <v>91</v>
      </c>
      <c r="E94" s="8">
        <v>25029414000174</v>
      </c>
      <c r="F94" s="7" t="s">
        <v>92</v>
      </c>
      <c r="G94" s="9">
        <v>36050.26</v>
      </c>
      <c r="H94" s="7">
        <v>12</v>
      </c>
      <c r="I94" s="9">
        <f t="shared" si="2"/>
        <v>432603.12</v>
      </c>
      <c r="J94" s="7" t="s">
        <v>93</v>
      </c>
      <c r="K94" s="10">
        <v>43009</v>
      </c>
      <c r="L94" s="10">
        <v>43009</v>
      </c>
      <c r="M94" s="10">
        <v>43374</v>
      </c>
      <c r="N94" s="10"/>
    </row>
    <row r="95" spans="1:14" ht="48" x14ac:dyDescent="0.2">
      <c r="A95" s="5" t="s">
        <v>16</v>
      </c>
      <c r="B95" s="6" t="s">
        <v>90</v>
      </c>
      <c r="C95" s="6" t="s">
        <v>22</v>
      </c>
      <c r="D95" s="7" t="s">
        <v>91</v>
      </c>
      <c r="E95" s="8">
        <v>25029414000174</v>
      </c>
      <c r="F95" s="7" t="s">
        <v>92</v>
      </c>
      <c r="G95" s="9">
        <v>36050.26</v>
      </c>
      <c r="H95" s="7">
        <v>12</v>
      </c>
      <c r="I95" s="9">
        <f>IFERROR(G95*H95,G95)</f>
        <v>432603.12</v>
      </c>
      <c r="J95" s="7" t="s">
        <v>93</v>
      </c>
      <c r="K95" s="10">
        <v>43009</v>
      </c>
      <c r="L95" s="10">
        <v>43375</v>
      </c>
      <c r="M95" s="10">
        <v>43739</v>
      </c>
      <c r="N95" s="10"/>
    </row>
    <row r="96" spans="1:14" ht="48" x14ac:dyDescent="0.2">
      <c r="A96" s="5" t="s">
        <v>16</v>
      </c>
      <c r="B96" s="6" t="s">
        <v>90</v>
      </c>
      <c r="C96" s="6" t="s">
        <v>23</v>
      </c>
      <c r="D96" s="7" t="s">
        <v>91</v>
      </c>
      <c r="E96" s="8">
        <v>25029414000174</v>
      </c>
      <c r="F96" s="7" t="s">
        <v>92</v>
      </c>
      <c r="G96" s="9">
        <v>36050.26</v>
      </c>
      <c r="H96" s="7">
        <v>12</v>
      </c>
      <c r="I96" s="9">
        <f>IFERROR(G96*H96,G96)</f>
        <v>432603.12</v>
      </c>
      <c r="J96" s="7" t="s">
        <v>93</v>
      </c>
      <c r="K96" s="10">
        <v>43009</v>
      </c>
      <c r="L96" s="10">
        <v>43740</v>
      </c>
      <c r="M96" s="10">
        <v>44105</v>
      </c>
      <c r="N96" s="10"/>
    </row>
    <row r="97" spans="1:14" ht="48" x14ac:dyDescent="0.2">
      <c r="A97" s="5" t="s">
        <v>16</v>
      </c>
      <c r="B97" s="6" t="s">
        <v>90</v>
      </c>
      <c r="C97" s="6" t="s">
        <v>24</v>
      </c>
      <c r="D97" s="7" t="s">
        <v>91</v>
      </c>
      <c r="E97" s="8">
        <v>25029414000174</v>
      </c>
      <c r="F97" s="7" t="s">
        <v>92</v>
      </c>
      <c r="G97" s="9">
        <v>36050.26</v>
      </c>
      <c r="H97" s="7">
        <v>12</v>
      </c>
      <c r="I97" s="9">
        <f>IFERROR(G97*H97,G97)</f>
        <v>432603.12</v>
      </c>
      <c r="J97" s="7" t="s">
        <v>93</v>
      </c>
      <c r="K97" s="10">
        <v>43009</v>
      </c>
      <c r="L97" s="10">
        <v>44106</v>
      </c>
      <c r="M97" s="10">
        <v>44470</v>
      </c>
      <c r="N97" s="10"/>
    </row>
    <row r="98" spans="1:14" ht="60" x14ac:dyDescent="0.2">
      <c r="A98" s="5" t="s">
        <v>16</v>
      </c>
      <c r="B98" s="6" t="s">
        <v>94</v>
      </c>
      <c r="C98" s="6" t="s">
        <v>18</v>
      </c>
      <c r="D98" s="7" t="s">
        <v>95</v>
      </c>
      <c r="E98" s="8">
        <v>73797383000144</v>
      </c>
      <c r="F98" s="7" t="s">
        <v>96</v>
      </c>
      <c r="G98" s="9"/>
      <c r="H98" s="7"/>
      <c r="I98" s="9">
        <f t="shared" si="2"/>
        <v>0</v>
      </c>
      <c r="J98" s="7" t="s">
        <v>97</v>
      </c>
      <c r="K98" s="10">
        <v>43269</v>
      </c>
      <c r="L98" s="10">
        <v>43269</v>
      </c>
      <c r="M98" s="10">
        <v>43634</v>
      </c>
      <c r="N98" s="10"/>
    </row>
    <row r="99" spans="1:14" ht="60" x14ac:dyDescent="0.2">
      <c r="A99" s="5" t="s">
        <v>16</v>
      </c>
      <c r="B99" s="6" t="s">
        <v>94</v>
      </c>
      <c r="C99" s="6" t="s">
        <v>22</v>
      </c>
      <c r="D99" s="7" t="s">
        <v>95</v>
      </c>
      <c r="E99" s="8">
        <v>73797383000144</v>
      </c>
      <c r="F99" s="7" t="s">
        <v>96</v>
      </c>
      <c r="G99" s="9"/>
      <c r="H99" s="7"/>
      <c r="I99" s="9">
        <f>IFERROR(G99*H99,G99)</f>
        <v>0</v>
      </c>
      <c r="J99" s="7" t="s">
        <v>97</v>
      </c>
      <c r="K99" s="10">
        <v>43269</v>
      </c>
      <c r="L99" s="10">
        <v>43635</v>
      </c>
      <c r="M99" s="10">
        <v>44000</v>
      </c>
      <c r="N99" s="10"/>
    </row>
    <row r="100" spans="1:14" ht="60" x14ac:dyDescent="0.2">
      <c r="A100" s="5" t="s">
        <v>16</v>
      </c>
      <c r="B100" s="6" t="s">
        <v>94</v>
      </c>
      <c r="C100" s="6" t="s">
        <v>23</v>
      </c>
      <c r="D100" s="7" t="s">
        <v>95</v>
      </c>
      <c r="E100" s="8">
        <v>73797383000144</v>
      </c>
      <c r="F100" s="7" t="s">
        <v>96</v>
      </c>
      <c r="G100" s="9"/>
      <c r="H100" s="7"/>
      <c r="I100" s="9">
        <f>IFERROR(G100*H100,G100)</f>
        <v>0</v>
      </c>
      <c r="J100" s="7" t="s">
        <v>97</v>
      </c>
      <c r="K100" s="10">
        <v>43269</v>
      </c>
      <c r="L100" s="10">
        <v>44001</v>
      </c>
      <c r="M100" s="10">
        <v>44365</v>
      </c>
      <c r="N100" s="10"/>
    </row>
    <row r="101" spans="1:14" ht="60" x14ac:dyDescent="0.2">
      <c r="A101" s="5" t="s">
        <v>16</v>
      </c>
      <c r="B101" s="6" t="s">
        <v>94</v>
      </c>
      <c r="C101" s="6" t="s">
        <v>24</v>
      </c>
      <c r="D101" s="7" t="s">
        <v>95</v>
      </c>
      <c r="E101" s="8">
        <v>73797383000144</v>
      </c>
      <c r="F101" s="7" t="s">
        <v>96</v>
      </c>
      <c r="G101" s="9"/>
      <c r="H101" s="7"/>
      <c r="I101" s="9">
        <f>IFERROR(G101*H101,G101)</f>
        <v>0</v>
      </c>
      <c r="J101" s="7" t="s">
        <v>97</v>
      </c>
      <c r="K101" s="10">
        <v>43269</v>
      </c>
      <c r="L101" s="10">
        <v>44366</v>
      </c>
      <c r="M101" s="10">
        <v>44730</v>
      </c>
      <c r="N101" s="10"/>
    </row>
    <row r="102" spans="1:14" ht="72" x14ac:dyDescent="0.2">
      <c r="A102" s="5" t="s">
        <v>16</v>
      </c>
      <c r="B102" s="6" t="s">
        <v>98</v>
      </c>
      <c r="C102" s="6" t="s">
        <v>18</v>
      </c>
      <c r="D102" s="7" t="s">
        <v>99</v>
      </c>
      <c r="E102" s="8">
        <v>8379290000138</v>
      </c>
      <c r="F102" s="7" t="s">
        <v>100</v>
      </c>
      <c r="G102" s="9">
        <v>45062.82</v>
      </c>
      <c r="H102" s="7">
        <v>12</v>
      </c>
      <c r="I102" s="9">
        <f t="shared" si="2"/>
        <v>540753.84</v>
      </c>
      <c r="J102" s="7" t="s">
        <v>101</v>
      </c>
      <c r="K102" s="10">
        <v>43257</v>
      </c>
      <c r="L102" s="10">
        <v>43257</v>
      </c>
      <c r="M102" s="10">
        <v>43622</v>
      </c>
      <c r="N102" s="10"/>
    </row>
    <row r="103" spans="1:14" ht="72" x14ac:dyDescent="0.2">
      <c r="A103" s="5" t="s">
        <v>16</v>
      </c>
      <c r="B103" s="6" t="s">
        <v>98</v>
      </c>
      <c r="C103" s="6" t="s">
        <v>22</v>
      </c>
      <c r="D103" s="7" t="s">
        <v>99</v>
      </c>
      <c r="E103" s="8">
        <v>8379290000138</v>
      </c>
      <c r="F103" s="7" t="s">
        <v>100</v>
      </c>
      <c r="G103" s="9">
        <v>45062.82</v>
      </c>
      <c r="H103" s="7">
        <v>12</v>
      </c>
      <c r="I103" s="9">
        <f t="shared" si="2"/>
        <v>540753.84</v>
      </c>
      <c r="J103" s="7" t="s">
        <v>101</v>
      </c>
      <c r="K103" s="10">
        <v>43257</v>
      </c>
      <c r="L103" s="10">
        <v>43556</v>
      </c>
      <c r="M103" s="10">
        <v>43622</v>
      </c>
      <c r="N103" s="10"/>
    </row>
    <row r="104" spans="1:14" ht="72" x14ac:dyDescent="0.2">
      <c r="A104" s="5" t="s">
        <v>16</v>
      </c>
      <c r="B104" s="6" t="s">
        <v>98</v>
      </c>
      <c r="C104" s="6" t="s">
        <v>23</v>
      </c>
      <c r="D104" s="7" t="s">
        <v>99</v>
      </c>
      <c r="E104" s="8">
        <v>8379290000138</v>
      </c>
      <c r="F104" s="7" t="s">
        <v>100</v>
      </c>
      <c r="G104" s="9">
        <v>45062.82</v>
      </c>
      <c r="H104" s="7">
        <v>12</v>
      </c>
      <c r="I104" s="9">
        <f t="shared" si="2"/>
        <v>540753.84</v>
      </c>
      <c r="J104" s="7" t="s">
        <v>101</v>
      </c>
      <c r="K104" s="10">
        <v>43257</v>
      </c>
      <c r="L104" s="10">
        <v>43623</v>
      </c>
      <c r="M104" s="10">
        <v>43988</v>
      </c>
      <c r="N104" s="10"/>
    </row>
    <row r="105" spans="1:14" ht="72" x14ac:dyDescent="0.2">
      <c r="A105" s="5" t="s">
        <v>16</v>
      </c>
      <c r="B105" s="6" t="s">
        <v>98</v>
      </c>
      <c r="C105" s="6" t="s">
        <v>24</v>
      </c>
      <c r="D105" s="7" t="s">
        <v>99</v>
      </c>
      <c r="E105" s="8">
        <v>8379290000138</v>
      </c>
      <c r="F105" s="7" t="s">
        <v>100</v>
      </c>
      <c r="G105" s="9">
        <v>45062.82</v>
      </c>
      <c r="H105" s="7">
        <v>12</v>
      </c>
      <c r="I105" s="9">
        <f>IFERROR(G105*H105,G105)</f>
        <v>540753.84</v>
      </c>
      <c r="J105" s="7" t="s">
        <v>101</v>
      </c>
      <c r="K105" s="10">
        <v>43257</v>
      </c>
      <c r="L105" s="10">
        <v>43989</v>
      </c>
      <c r="M105" s="10">
        <v>44110</v>
      </c>
      <c r="N105" s="10"/>
    </row>
    <row r="106" spans="1:14" ht="72" x14ac:dyDescent="0.2">
      <c r="A106" s="5" t="s">
        <v>16</v>
      </c>
      <c r="B106" s="6" t="s">
        <v>98</v>
      </c>
      <c r="C106" s="6" t="s">
        <v>25</v>
      </c>
      <c r="D106" s="7" t="s">
        <v>99</v>
      </c>
      <c r="E106" s="8">
        <v>8379290000138</v>
      </c>
      <c r="F106" s="7" t="s">
        <v>100</v>
      </c>
      <c r="G106" s="9">
        <v>45062.82</v>
      </c>
      <c r="H106" s="7">
        <v>12</v>
      </c>
      <c r="I106" s="9">
        <f>IFERROR(G106*H106,G106)</f>
        <v>540753.84</v>
      </c>
      <c r="J106" s="7" t="s">
        <v>101</v>
      </c>
      <c r="K106" s="10">
        <v>43257</v>
      </c>
      <c r="L106" s="10">
        <v>44111</v>
      </c>
      <c r="M106" s="10">
        <v>44261</v>
      </c>
      <c r="N106" s="10"/>
    </row>
    <row r="107" spans="1:14" ht="72" x14ac:dyDescent="0.2">
      <c r="A107" s="5" t="s">
        <v>16</v>
      </c>
      <c r="B107" s="6" t="s">
        <v>98</v>
      </c>
      <c r="C107" s="6" t="s">
        <v>26</v>
      </c>
      <c r="D107" s="7" t="s">
        <v>99</v>
      </c>
      <c r="E107" s="8">
        <v>8379290000138</v>
      </c>
      <c r="F107" s="7" t="s">
        <v>100</v>
      </c>
      <c r="G107" s="9">
        <v>45062.82</v>
      </c>
      <c r="H107" s="7">
        <v>12</v>
      </c>
      <c r="I107" s="9">
        <f>IFERROR(G107*H107,G107)</f>
        <v>540753.84</v>
      </c>
      <c r="J107" s="7" t="s">
        <v>101</v>
      </c>
      <c r="K107" s="10">
        <v>43257</v>
      </c>
      <c r="L107" s="10">
        <v>44262</v>
      </c>
      <c r="M107" s="10">
        <v>44353</v>
      </c>
      <c r="N107" s="10"/>
    </row>
    <row r="108" spans="1:14" ht="72" x14ac:dyDescent="0.2">
      <c r="A108" s="5" t="s">
        <v>16</v>
      </c>
      <c r="B108" s="6" t="s">
        <v>102</v>
      </c>
      <c r="C108" s="6" t="s">
        <v>18</v>
      </c>
      <c r="D108" s="7" t="s">
        <v>103</v>
      </c>
      <c r="E108" s="8">
        <v>12940384000101</v>
      </c>
      <c r="F108" s="7" t="s">
        <v>104</v>
      </c>
      <c r="G108" s="9"/>
      <c r="H108" s="7"/>
      <c r="I108" s="9">
        <f t="shared" si="2"/>
        <v>0</v>
      </c>
      <c r="J108" s="7" t="s">
        <v>105</v>
      </c>
      <c r="K108" s="10">
        <v>42526</v>
      </c>
      <c r="L108" s="10">
        <v>42526</v>
      </c>
      <c r="M108" s="10">
        <v>42891</v>
      </c>
      <c r="N108" s="10"/>
    </row>
    <row r="109" spans="1:14" ht="72" x14ac:dyDescent="0.2">
      <c r="A109" s="5" t="s">
        <v>16</v>
      </c>
      <c r="B109" s="6" t="s">
        <v>106</v>
      </c>
      <c r="C109" s="6" t="s">
        <v>18</v>
      </c>
      <c r="D109" s="7" t="s">
        <v>103</v>
      </c>
      <c r="E109" s="8">
        <v>12940384000101</v>
      </c>
      <c r="F109" s="7" t="s">
        <v>107</v>
      </c>
      <c r="G109" s="9"/>
      <c r="H109" s="7"/>
      <c r="I109" s="9">
        <f t="shared" si="2"/>
        <v>0</v>
      </c>
      <c r="J109" s="7" t="s">
        <v>108</v>
      </c>
      <c r="K109" s="10">
        <v>42979</v>
      </c>
      <c r="L109" s="10">
        <v>42979</v>
      </c>
      <c r="M109" s="10">
        <v>43344</v>
      </c>
      <c r="N109" s="10"/>
    </row>
    <row r="110" spans="1:14" ht="72" x14ac:dyDescent="0.2">
      <c r="A110" s="5" t="s">
        <v>16</v>
      </c>
      <c r="B110" s="6" t="s">
        <v>106</v>
      </c>
      <c r="C110" s="6" t="s">
        <v>22</v>
      </c>
      <c r="D110" s="7" t="s">
        <v>103</v>
      </c>
      <c r="E110" s="8">
        <v>12940384000101</v>
      </c>
      <c r="F110" s="7" t="s">
        <v>107</v>
      </c>
      <c r="G110" s="9"/>
      <c r="H110" s="7"/>
      <c r="I110" s="9">
        <f>IFERROR(G110*H110,G110)</f>
        <v>0</v>
      </c>
      <c r="J110" s="7" t="s">
        <v>108</v>
      </c>
      <c r="K110" s="10">
        <v>42979</v>
      </c>
      <c r="L110" s="10">
        <v>42979</v>
      </c>
      <c r="M110" s="10">
        <v>43709</v>
      </c>
      <c r="N110" s="10"/>
    </row>
    <row r="111" spans="1:14" ht="72" x14ac:dyDescent="0.2">
      <c r="A111" s="5" t="s">
        <v>16</v>
      </c>
      <c r="B111" s="6" t="s">
        <v>106</v>
      </c>
      <c r="C111" s="6" t="s">
        <v>23</v>
      </c>
      <c r="D111" s="7" t="s">
        <v>103</v>
      </c>
      <c r="E111" s="8">
        <v>12940384000101</v>
      </c>
      <c r="F111" s="7" t="s">
        <v>107</v>
      </c>
      <c r="G111" s="9"/>
      <c r="H111" s="7"/>
      <c r="I111" s="9">
        <f>IFERROR(G111*H111,G111)</f>
        <v>0</v>
      </c>
      <c r="J111" s="7" t="s">
        <v>108</v>
      </c>
      <c r="K111" s="10">
        <v>42979</v>
      </c>
      <c r="L111" s="10">
        <v>42979</v>
      </c>
      <c r="M111" s="10">
        <v>43709</v>
      </c>
      <c r="N111" s="10"/>
    </row>
    <row r="112" spans="1:14" ht="72" x14ac:dyDescent="0.2">
      <c r="A112" s="5" t="s">
        <v>16</v>
      </c>
      <c r="B112" s="6" t="s">
        <v>102</v>
      </c>
      <c r="C112" s="6" t="s">
        <v>22</v>
      </c>
      <c r="D112" s="7" t="s">
        <v>103</v>
      </c>
      <c r="E112" s="8">
        <v>12940384000101</v>
      </c>
      <c r="F112" s="7" t="s">
        <v>104</v>
      </c>
      <c r="G112" s="9"/>
      <c r="H112" s="7"/>
      <c r="I112" s="9">
        <f t="shared" si="2"/>
        <v>0</v>
      </c>
      <c r="J112" s="7" t="s">
        <v>105</v>
      </c>
      <c r="K112" s="10">
        <v>42526</v>
      </c>
      <c r="L112" s="10">
        <v>42892</v>
      </c>
      <c r="M112" s="10">
        <v>43257</v>
      </c>
      <c r="N112" s="10"/>
    </row>
    <row r="113" spans="1:14" ht="72" x14ac:dyDescent="0.2">
      <c r="A113" s="5" t="s">
        <v>16</v>
      </c>
      <c r="B113" s="6" t="s">
        <v>106</v>
      </c>
      <c r="C113" s="6" t="s">
        <v>23</v>
      </c>
      <c r="D113" s="7" t="s">
        <v>103</v>
      </c>
      <c r="E113" s="8">
        <v>12940384000101</v>
      </c>
      <c r="F113" s="7" t="s">
        <v>104</v>
      </c>
      <c r="G113" s="9"/>
      <c r="H113" s="7"/>
      <c r="I113" s="9">
        <f t="shared" si="2"/>
        <v>0</v>
      </c>
      <c r="J113" s="7" t="s">
        <v>108</v>
      </c>
      <c r="K113" s="10">
        <v>42979</v>
      </c>
      <c r="L113" s="10">
        <v>43344</v>
      </c>
      <c r="M113" s="10">
        <v>43709</v>
      </c>
      <c r="N113" s="10"/>
    </row>
    <row r="114" spans="1:14" ht="72" x14ac:dyDescent="0.2">
      <c r="A114" s="5" t="s">
        <v>16</v>
      </c>
      <c r="B114" s="6" t="s">
        <v>106</v>
      </c>
      <c r="C114" s="6" t="s">
        <v>24</v>
      </c>
      <c r="D114" s="7" t="s">
        <v>103</v>
      </c>
      <c r="E114" s="8">
        <v>12940384000101</v>
      </c>
      <c r="F114" s="7" t="s">
        <v>104</v>
      </c>
      <c r="G114" s="9"/>
      <c r="H114" s="7"/>
      <c r="I114" s="9">
        <f>IFERROR(G114*H114,G114)</f>
        <v>0</v>
      </c>
      <c r="J114" s="7" t="s">
        <v>108</v>
      </c>
      <c r="K114" s="10">
        <v>42979</v>
      </c>
      <c r="L114" s="10">
        <v>43710</v>
      </c>
      <c r="M114" s="10">
        <v>43952</v>
      </c>
      <c r="N114" s="10"/>
    </row>
    <row r="115" spans="1:14" ht="72" x14ac:dyDescent="0.2">
      <c r="A115" s="5" t="s">
        <v>16</v>
      </c>
      <c r="B115" s="6" t="s">
        <v>106</v>
      </c>
      <c r="C115" s="6" t="s">
        <v>25</v>
      </c>
      <c r="D115" s="7" t="s">
        <v>103</v>
      </c>
      <c r="E115" s="8">
        <v>12940384000101</v>
      </c>
      <c r="F115" s="7" t="s">
        <v>107</v>
      </c>
      <c r="G115" s="9"/>
      <c r="H115" s="7"/>
      <c r="I115" s="9">
        <f>IFERROR(G115*H115,G115)</f>
        <v>0</v>
      </c>
      <c r="J115" s="7" t="s">
        <v>108</v>
      </c>
      <c r="K115" s="10">
        <v>42979</v>
      </c>
      <c r="L115" s="10">
        <v>43768</v>
      </c>
      <c r="M115" s="10">
        <v>43952</v>
      </c>
      <c r="N115" s="10"/>
    </row>
    <row r="116" spans="1:14" ht="72" x14ac:dyDescent="0.2">
      <c r="A116" s="5" t="s">
        <v>16</v>
      </c>
      <c r="B116" s="6" t="s">
        <v>102</v>
      </c>
      <c r="C116" s="6" t="s">
        <v>23</v>
      </c>
      <c r="D116" s="7" t="s">
        <v>103</v>
      </c>
      <c r="E116" s="8">
        <v>12940384000101</v>
      </c>
      <c r="F116" s="7" t="s">
        <v>104</v>
      </c>
      <c r="G116" s="9"/>
      <c r="H116" s="7"/>
      <c r="I116" s="9">
        <f t="shared" si="2"/>
        <v>0</v>
      </c>
      <c r="J116" s="7" t="s">
        <v>105</v>
      </c>
      <c r="K116" s="10">
        <v>42526</v>
      </c>
      <c r="L116" s="10">
        <v>43257</v>
      </c>
      <c r="M116" s="10">
        <v>43622</v>
      </c>
      <c r="N116" s="10"/>
    </row>
    <row r="117" spans="1:14" ht="72" x14ac:dyDescent="0.2">
      <c r="A117" s="5" t="s">
        <v>16</v>
      </c>
      <c r="B117" s="6" t="s">
        <v>102</v>
      </c>
      <c r="C117" s="6" t="s">
        <v>24</v>
      </c>
      <c r="D117" s="7" t="s">
        <v>103</v>
      </c>
      <c r="E117" s="8">
        <v>12940384000101</v>
      </c>
      <c r="F117" s="7" t="s">
        <v>104</v>
      </c>
      <c r="G117" s="9"/>
      <c r="H117" s="7"/>
      <c r="I117" s="9">
        <f>IFERROR(G117*H117,G117)</f>
        <v>0</v>
      </c>
      <c r="J117" s="7" t="s">
        <v>105</v>
      </c>
      <c r="K117" s="10">
        <v>42526</v>
      </c>
      <c r="L117" s="10">
        <v>43588</v>
      </c>
      <c r="M117" s="10">
        <v>43622</v>
      </c>
      <c r="N117" s="10"/>
    </row>
    <row r="118" spans="1:14" ht="72" x14ac:dyDescent="0.2">
      <c r="A118" s="5" t="s">
        <v>16</v>
      </c>
      <c r="B118" s="6" t="s">
        <v>102</v>
      </c>
      <c r="C118" s="6" t="s">
        <v>25</v>
      </c>
      <c r="D118" s="7" t="s">
        <v>103</v>
      </c>
      <c r="E118" s="8">
        <v>12940384000101</v>
      </c>
      <c r="F118" s="7" t="s">
        <v>104</v>
      </c>
      <c r="G118" s="9"/>
      <c r="H118" s="7"/>
      <c r="I118" s="9">
        <f>IFERROR(G118*H118,G118)</f>
        <v>0</v>
      </c>
      <c r="J118" s="7" t="s">
        <v>105</v>
      </c>
      <c r="K118" s="10">
        <v>42526</v>
      </c>
      <c r="L118" s="10">
        <v>43623</v>
      </c>
      <c r="M118" s="10">
        <v>43988</v>
      </c>
      <c r="N118" s="10"/>
    </row>
    <row r="119" spans="1:14" ht="72" x14ac:dyDescent="0.2">
      <c r="A119" s="5" t="s">
        <v>16</v>
      </c>
      <c r="B119" s="6" t="s">
        <v>102</v>
      </c>
      <c r="C119" s="6" t="s">
        <v>26</v>
      </c>
      <c r="D119" s="7" t="s">
        <v>103</v>
      </c>
      <c r="E119" s="8">
        <v>12940384000101</v>
      </c>
      <c r="F119" s="7" t="s">
        <v>104</v>
      </c>
      <c r="G119" s="9"/>
      <c r="H119" s="7"/>
      <c r="I119" s="9">
        <f>IFERROR(G119*H119,G119)</f>
        <v>0</v>
      </c>
      <c r="J119" s="7" t="s">
        <v>105</v>
      </c>
      <c r="K119" s="10">
        <v>42526</v>
      </c>
      <c r="L119" s="10">
        <v>43989</v>
      </c>
      <c r="M119" s="10">
        <v>44233</v>
      </c>
      <c r="N119" s="10"/>
    </row>
    <row r="120" spans="1:14" ht="48" x14ac:dyDescent="0.2">
      <c r="A120" s="5" t="s">
        <v>16</v>
      </c>
      <c r="B120" s="6" t="s">
        <v>109</v>
      </c>
      <c r="C120" s="6" t="s">
        <v>18</v>
      </c>
      <c r="D120" s="7" t="s">
        <v>110</v>
      </c>
      <c r="E120" s="8">
        <v>10900635000107</v>
      </c>
      <c r="F120" s="7" t="s">
        <v>111</v>
      </c>
      <c r="G120" s="9"/>
      <c r="H120" s="7"/>
      <c r="I120" s="9">
        <f t="shared" si="2"/>
        <v>0</v>
      </c>
      <c r="J120" s="7" t="s">
        <v>112</v>
      </c>
      <c r="K120" s="10">
        <v>42706</v>
      </c>
      <c r="L120" s="10">
        <v>42706</v>
      </c>
      <c r="M120" s="10">
        <v>43071</v>
      </c>
      <c r="N120" s="10">
        <v>44379</v>
      </c>
    </row>
    <row r="121" spans="1:14" ht="48" x14ac:dyDescent="0.2">
      <c r="A121" s="5" t="s">
        <v>16</v>
      </c>
      <c r="B121" s="6" t="s">
        <v>109</v>
      </c>
      <c r="C121" s="6" t="s">
        <v>22</v>
      </c>
      <c r="D121" s="7" t="s">
        <v>110</v>
      </c>
      <c r="E121" s="8">
        <v>10900635000107</v>
      </c>
      <c r="F121" s="7" t="s">
        <v>111</v>
      </c>
      <c r="G121" s="9"/>
      <c r="H121" s="7"/>
      <c r="I121" s="9">
        <f t="shared" si="2"/>
        <v>0</v>
      </c>
      <c r="J121" s="7" t="s">
        <v>112</v>
      </c>
      <c r="K121" s="10">
        <v>42706</v>
      </c>
      <c r="L121" s="10">
        <v>42980</v>
      </c>
      <c r="M121" s="10">
        <v>43345</v>
      </c>
      <c r="N121" s="10">
        <v>44379</v>
      </c>
    </row>
    <row r="122" spans="1:14" ht="48" x14ac:dyDescent="0.2">
      <c r="A122" s="5" t="s">
        <v>16</v>
      </c>
      <c r="B122" s="6" t="s">
        <v>109</v>
      </c>
      <c r="C122" s="6" t="s">
        <v>23</v>
      </c>
      <c r="D122" s="7" t="s">
        <v>110</v>
      </c>
      <c r="E122" s="8">
        <v>10900635000107</v>
      </c>
      <c r="F122" s="7" t="s">
        <v>111</v>
      </c>
      <c r="G122" s="9"/>
      <c r="H122" s="7"/>
      <c r="I122" s="9">
        <f t="shared" si="2"/>
        <v>0</v>
      </c>
      <c r="J122" s="7" t="s">
        <v>112</v>
      </c>
      <c r="K122" s="10">
        <v>42706</v>
      </c>
      <c r="L122" s="10">
        <v>42980</v>
      </c>
      <c r="M122" s="10">
        <v>43345</v>
      </c>
      <c r="N122" s="10">
        <v>44379</v>
      </c>
    </row>
    <row r="123" spans="1:14" ht="48" x14ac:dyDescent="0.2">
      <c r="A123" s="5" t="s">
        <v>16</v>
      </c>
      <c r="B123" s="6" t="s">
        <v>109</v>
      </c>
      <c r="C123" s="6" t="s">
        <v>24</v>
      </c>
      <c r="D123" s="7" t="s">
        <v>110</v>
      </c>
      <c r="E123" s="8">
        <v>10900635000107</v>
      </c>
      <c r="F123" s="7" t="s">
        <v>111</v>
      </c>
      <c r="G123" s="9"/>
      <c r="H123" s="7"/>
      <c r="I123" s="9">
        <f t="shared" si="2"/>
        <v>0</v>
      </c>
      <c r="J123" s="7" t="s">
        <v>112</v>
      </c>
      <c r="K123" s="10">
        <v>42706</v>
      </c>
      <c r="L123" s="10">
        <v>43345</v>
      </c>
      <c r="M123" s="10">
        <v>43710</v>
      </c>
      <c r="N123" s="10">
        <v>44379</v>
      </c>
    </row>
    <row r="124" spans="1:14" ht="48" x14ac:dyDescent="0.2">
      <c r="A124" s="5" t="s">
        <v>16</v>
      </c>
      <c r="B124" s="6" t="s">
        <v>109</v>
      </c>
      <c r="C124" s="6" t="s">
        <v>25</v>
      </c>
      <c r="D124" s="7" t="s">
        <v>110</v>
      </c>
      <c r="E124" s="8">
        <v>10900635000107</v>
      </c>
      <c r="F124" s="7" t="s">
        <v>111</v>
      </c>
      <c r="G124" s="9"/>
      <c r="H124" s="7"/>
      <c r="I124" s="9">
        <f>IFERROR(G124*H124,G124)</f>
        <v>0</v>
      </c>
      <c r="J124" s="7" t="s">
        <v>112</v>
      </c>
      <c r="K124" s="10">
        <v>42706</v>
      </c>
      <c r="L124" s="10">
        <v>43711</v>
      </c>
      <c r="M124" s="10">
        <v>44076</v>
      </c>
      <c r="N124" s="10">
        <v>44379</v>
      </c>
    </row>
    <row r="125" spans="1:14" ht="48" x14ac:dyDescent="0.2">
      <c r="A125" s="5" t="s">
        <v>16</v>
      </c>
      <c r="B125" s="6" t="s">
        <v>109</v>
      </c>
      <c r="C125" s="6" t="s">
        <v>26</v>
      </c>
      <c r="D125" s="7" t="s">
        <v>110</v>
      </c>
      <c r="E125" s="8">
        <v>10900635000107</v>
      </c>
      <c r="F125" s="7" t="s">
        <v>111</v>
      </c>
      <c r="G125" s="9"/>
      <c r="H125" s="7"/>
      <c r="I125" s="9">
        <f>IFERROR(G125*H125,G125)</f>
        <v>0</v>
      </c>
      <c r="J125" s="7" t="s">
        <v>112</v>
      </c>
      <c r="K125" s="10">
        <v>42706</v>
      </c>
      <c r="L125" s="10">
        <v>44083</v>
      </c>
      <c r="M125" s="10">
        <v>44198</v>
      </c>
      <c r="N125" s="10">
        <v>44379</v>
      </c>
    </row>
    <row r="126" spans="1:14" ht="48" x14ac:dyDescent="0.2">
      <c r="A126" s="5" t="s">
        <v>16</v>
      </c>
      <c r="B126" s="6" t="s">
        <v>109</v>
      </c>
      <c r="C126" s="6" t="s">
        <v>27</v>
      </c>
      <c r="D126" s="7" t="s">
        <v>110</v>
      </c>
      <c r="E126" s="8">
        <v>10900635000107</v>
      </c>
      <c r="F126" s="7" t="s">
        <v>111</v>
      </c>
      <c r="G126" s="9"/>
      <c r="H126" s="7"/>
      <c r="I126" s="9">
        <f>IFERROR(G126*H126,G126)</f>
        <v>0</v>
      </c>
      <c r="J126" s="7" t="s">
        <v>112</v>
      </c>
      <c r="K126" s="10">
        <v>42706</v>
      </c>
      <c r="L126" s="10">
        <v>44199</v>
      </c>
      <c r="M126" s="10">
        <v>44379</v>
      </c>
      <c r="N126" s="10">
        <v>44379</v>
      </c>
    </row>
    <row r="127" spans="1:14" ht="36" x14ac:dyDescent="0.2">
      <c r="A127" s="5" t="s">
        <v>16</v>
      </c>
      <c r="B127" s="6" t="s">
        <v>113</v>
      </c>
      <c r="C127" s="6" t="s">
        <v>18</v>
      </c>
      <c r="D127" s="7" t="s">
        <v>114</v>
      </c>
      <c r="E127" s="8">
        <v>14454963000170</v>
      </c>
      <c r="F127" s="7" t="s">
        <v>115</v>
      </c>
      <c r="G127" s="9"/>
      <c r="H127" s="7"/>
      <c r="I127" s="9">
        <f t="shared" si="2"/>
        <v>0</v>
      </c>
      <c r="J127" s="7" t="s">
        <v>116</v>
      </c>
      <c r="K127" s="10">
        <v>43525</v>
      </c>
      <c r="L127" s="10">
        <v>43525</v>
      </c>
      <c r="M127" s="10">
        <v>43891</v>
      </c>
      <c r="N127" s="10">
        <v>44256</v>
      </c>
    </row>
    <row r="128" spans="1:14" ht="36" x14ac:dyDescent="0.2">
      <c r="A128" s="5" t="s">
        <v>16</v>
      </c>
      <c r="B128" s="6" t="s">
        <v>113</v>
      </c>
      <c r="C128" s="6" t="s">
        <v>22</v>
      </c>
      <c r="D128" s="7" t="s">
        <v>114</v>
      </c>
      <c r="E128" s="8">
        <v>14454963000170</v>
      </c>
      <c r="F128" s="7" t="s">
        <v>115</v>
      </c>
      <c r="G128" s="9">
        <v>2941.93</v>
      </c>
      <c r="H128" s="7">
        <v>12</v>
      </c>
      <c r="I128" s="9">
        <f>IFERROR(G128*H128,G128)</f>
        <v>35303.159999999996</v>
      </c>
      <c r="J128" s="7" t="s">
        <v>116</v>
      </c>
      <c r="K128" s="10">
        <v>43525</v>
      </c>
      <c r="L128" s="10">
        <v>43891</v>
      </c>
      <c r="M128" s="10">
        <v>44256</v>
      </c>
      <c r="N128" s="10">
        <v>44256</v>
      </c>
    </row>
    <row r="129" spans="1:14" ht="48" x14ac:dyDescent="0.2">
      <c r="A129" s="5" t="s">
        <v>16</v>
      </c>
      <c r="B129" s="6" t="s">
        <v>117</v>
      </c>
      <c r="C129" s="6" t="s">
        <v>18</v>
      </c>
      <c r="D129" s="7" t="s">
        <v>118</v>
      </c>
      <c r="E129" s="8">
        <v>105063000102</v>
      </c>
      <c r="F129" s="7" t="s">
        <v>119</v>
      </c>
      <c r="G129" s="9">
        <v>240</v>
      </c>
      <c r="H129" s="7">
        <v>12</v>
      </c>
      <c r="I129" s="9">
        <f t="shared" si="2"/>
        <v>2880</v>
      </c>
      <c r="J129" s="7" t="s">
        <v>120</v>
      </c>
      <c r="K129" s="10">
        <v>42856</v>
      </c>
      <c r="L129" s="10">
        <v>42856</v>
      </c>
      <c r="M129" s="10">
        <v>43221</v>
      </c>
      <c r="N129" s="10"/>
    </row>
    <row r="130" spans="1:14" ht="48" x14ac:dyDescent="0.2">
      <c r="A130" s="5" t="s">
        <v>16</v>
      </c>
      <c r="B130" s="6" t="s">
        <v>117</v>
      </c>
      <c r="C130" s="6" t="s">
        <v>23</v>
      </c>
      <c r="D130" s="7" t="s">
        <v>118</v>
      </c>
      <c r="E130" s="8">
        <v>105063000102</v>
      </c>
      <c r="F130" s="7" t="s">
        <v>119</v>
      </c>
      <c r="G130" s="9">
        <v>240</v>
      </c>
      <c r="H130" s="7">
        <v>12</v>
      </c>
      <c r="I130" s="9">
        <f>IFERROR(G130*H130,G130)</f>
        <v>2880</v>
      </c>
      <c r="J130" s="7" t="s">
        <v>120</v>
      </c>
      <c r="K130" s="10">
        <v>42856</v>
      </c>
      <c r="L130" s="10">
        <v>43587</v>
      </c>
      <c r="M130" s="10">
        <v>43952</v>
      </c>
      <c r="N130" s="10"/>
    </row>
    <row r="131" spans="1:14" ht="48" x14ac:dyDescent="0.2">
      <c r="A131" s="5" t="s">
        <v>16</v>
      </c>
      <c r="B131" s="6" t="s">
        <v>121</v>
      </c>
      <c r="C131" s="6" t="s">
        <v>18</v>
      </c>
      <c r="D131" s="7" t="s">
        <v>118</v>
      </c>
      <c r="E131" s="8">
        <v>105063000102</v>
      </c>
      <c r="F131" s="7" t="s">
        <v>119</v>
      </c>
      <c r="G131" s="9">
        <v>240</v>
      </c>
      <c r="H131" s="7">
        <v>12</v>
      </c>
      <c r="I131" s="9">
        <f t="shared" si="2"/>
        <v>2880</v>
      </c>
      <c r="J131" s="7" t="s">
        <v>120</v>
      </c>
      <c r="K131" s="10">
        <v>42856</v>
      </c>
      <c r="L131" s="10">
        <v>42856</v>
      </c>
      <c r="M131" s="10">
        <v>43221</v>
      </c>
      <c r="N131" s="10"/>
    </row>
    <row r="132" spans="1:14" ht="48" x14ac:dyDescent="0.2">
      <c r="A132" s="5" t="s">
        <v>16</v>
      </c>
      <c r="B132" s="6" t="s">
        <v>117</v>
      </c>
      <c r="C132" s="6" t="s">
        <v>22</v>
      </c>
      <c r="D132" s="7" t="s">
        <v>118</v>
      </c>
      <c r="E132" s="8">
        <v>105063000102</v>
      </c>
      <c r="F132" s="7" t="s">
        <v>119</v>
      </c>
      <c r="G132" s="9">
        <v>240</v>
      </c>
      <c r="H132" s="7">
        <v>12</v>
      </c>
      <c r="I132" s="9">
        <f t="shared" si="2"/>
        <v>2880</v>
      </c>
      <c r="J132" s="7" t="s">
        <v>120</v>
      </c>
      <c r="K132" s="10">
        <v>42856</v>
      </c>
      <c r="L132" s="10">
        <v>43221</v>
      </c>
      <c r="M132" s="10">
        <v>43586</v>
      </c>
      <c r="N132" s="10"/>
    </row>
    <row r="133" spans="1:14" ht="48" x14ac:dyDescent="0.2">
      <c r="A133" s="5" t="s">
        <v>16</v>
      </c>
      <c r="B133" s="6" t="s">
        <v>117</v>
      </c>
      <c r="C133" s="6" t="s">
        <v>23</v>
      </c>
      <c r="D133" s="7" t="s">
        <v>118</v>
      </c>
      <c r="E133" s="8">
        <v>105063000102</v>
      </c>
      <c r="F133" s="7" t="s">
        <v>119</v>
      </c>
      <c r="G133" s="9">
        <v>240</v>
      </c>
      <c r="H133" s="7">
        <v>12</v>
      </c>
      <c r="I133" s="9">
        <f>IFERROR(G133*H133,G133)</f>
        <v>2880</v>
      </c>
      <c r="J133" s="7" t="s">
        <v>120</v>
      </c>
      <c r="K133" s="10">
        <v>42856</v>
      </c>
      <c r="L133" s="10">
        <v>43587</v>
      </c>
      <c r="M133" s="10">
        <v>43952</v>
      </c>
      <c r="N133" s="10"/>
    </row>
    <row r="134" spans="1:14" ht="48" x14ac:dyDescent="0.2">
      <c r="A134" s="5" t="s">
        <v>16</v>
      </c>
      <c r="B134" s="6" t="s">
        <v>117</v>
      </c>
      <c r="C134" s="6" t="s">
        <v>24</v>
      </c>
      <c r="D134" s="7" t="s">
        <v>118</v>
      </c>
      <c r="E134" s="8">
        <v>105063000102</v>
      </c>
      <c r="F134" s="7" t="s">
        <v>119</v>
      </c>
      <c r="G134" s="9">
        <v>240</v>
      </c>
      <c r="H134" s="7">
        <v>12</v>
      </c>
      <c r="I134" s="9">
        <f>IFERROR(G134*H134,G134)</f>
        <v>2880</v>
      </c>
      <c r="J134" s="7" t="s">
        <v>120</v>
      </c>
      <c r="K134" s="10">
        <v>42856</v>
      </c>
      <c r="L134" s="10">
        <v>43587</v>
      </c>
      <c r="M134" s="10">
        <v>43952</v>
      </c>
      <c r="N134" s="10"/>
    </row>
    <row r="135" spans="1:14" ht="48" x14ac:dyDescent="0.2">
      <c r="A135" s="5" t="s">
        <v>16</v>
      </c>
      <c r="B135" s="6" t="s">
        <v>117</v>
      </c>
      <c r="C135" s="6" t="s">
        <v>25</v>
      </c>
      <c r="D135" s="7" t="s">
        <v>118</v>
      </c>
      <c r="E135" s="8">
        <v>105063000102</v>
      </c>
      <c r="F135" s="7" t="s">
        <v>119</v>
      </c>
      <c r="G135" s="9">
        <v>240</v>
      </c>
      <c r="H135" s="7">
        <v>12</v>
      </c>
      <c r="I135" s="9">
        <f>IFERROR(G135*H135,G135)</f>
        <v>2880</v>
      </c>
      <c r="J135" s="7" t="s">
        <v>120</v>
      </c>
      <c r="K135" s="10">
        <v>42856</v>
      </c>
      <c r="L135" s="10">
        <v>43953</v>
      </c>
      <c r="M135" s="10">
        <v>44197</v>
      </c>
      <c r="N135" s="10"/>
    </row>
    <row r="136" spans="1:14" ht="48" x14ac:dyDescent="0.2">
      <c r="A136" s="5" t="s">
        <v>16</v>
      </c>
      <c r="B136" s="6" t="s">
        <v>121</v>
      </c>
      <c r="C136" s="6" t="s">
        <v>22</v>
      </c>
      <c r="D136" s="7" t="s">
        <v>118</v>
      </c>
      <c r="E136" s="8">
        <v>105063000102</v>
      </c>
      <c r="F136" s="7" t="s">
        <v>119</v>
      </c>
      <c r="G136" s="9">
        <v>240</v>
      </c>
      <c r="H136" s="7">
        <v>12</v>
      </c>
      <c r="I136" s="9">
        <f t="shared" si="2"/>
        <v>2880</v>
      </c>
      <c r="J136" s="7" t="s">
        <v>120</v>
      </c>
      <c r="K136" s="10">
        <v>42856</v>
      </c>
      <c r="L136" s="10">
        <v>43222</v>
      </c>
      <c r="M136" s="10">
        <v>43587</v>
      </c>
      <c r="N136" s="10"/>
    </row>
    <row r="137" spans="1:14" ht="48" x14ac:dyDescent="0.2">
      <c r="A137" s="5" t="s">
        <v>16</v>
      </c>
      <c r="B137" s="6" t="s">
        <v>121</v>
      </c>
      <c r="C137" s="6" t="s">
        <v>23</v>
      </c>
      <c r="D137" s="7" t="s">
        <v>118</v>
      </c>
      <c r="E137" s="8">
        <v>105063000102</v>
      </c>
      <c r="F137" s="7" t="s">
        <v>119</v>
      </c>
      <c r="G137" s="9">
        <v>240</v>
      </c>
      <c r="H137" s="7">
        <v>12</v>
      </c>
      <c r="I137" s="9">
        <f>IFERROR(G137*H137,G137)</f>
        <v>2880</v>
      </c>
      <c r="J137" s="7" t="s">
        <v>120</v>
      </c>
      <c r="K137" s="10">
        <v>42856</v>
      </c>
      <c r="L137" s="10">
        <v>43587</v>
      </c>
      <c r="M137" s="10">
        <v>43952</v>
      </c>
      <c r="N137" s="10"/>
    </row>
    <row r="138" spans="1:14" ht="48" x14ac:dyDescent="0.2">
      <c r="A138" s="5" t="s">
        <v>16</v>
      </c>
      <c r="B138" s="6" t="s">
        <v>121</v>
      </c>
      <c r="C138" s="6" t="s">
        <v>24</v>
      </c>
      <c r="D138" s="7" t="s">
        <v>118</v>
      </c>
      <c r="E138" s="8">
        <v>105063000102</v>
      </c>
      <c r="F138" s="7" t="s">
        <v>119</v>
      </c>
      <c r="G138" s="9">
        <v>232</v>
      </c>
      <c r="H138" s="7">
        <v>12</v>
      </c>
      <c r="I138" s="9">
        <f>IFERROR(G138*H138,G138)</f>
        <v>2784</v>
      </c>
      <c r="J138" s="7" t="s">
        <v>120</v>
      </c>
      <c r="K138" s="10">
        <v>42856</v>
      </c>
      <c r="L138" s="10">
        <v>43587</v>
      </c>
      <c r="M138" s="10">
        <v>43952</v>
      </c>
      <c r="N138" s="10"/>
    </row>
    <row r="139" spans="1:14" ht="48" x14ac:dyDescent="0.2">
      <c r="A139" s="5" t="s">
        <v>16</v>
      </c>
      <c r="B139" s="6" t="s">
        <v>121</v>
      </c>
      <c r="C139" s="6" t="s">
        <v>25</v>
      </c>
      <c r="D139" s="7" t="s">
        <v>118</v>
      </c>
      <c r="E139" s="8">
        <v>105063000102</v>
      </c>
      <c r="F139" s="7" t="s">
        <v>119</v>
      </c>
      <c r="G139" s="9">
        <v>232</v>
      </c>
      <c r="H139" s="7">
        <v>12</v>
      </c>
      <c r="I139" s="9">
        <f>IFERROR(G139*H139,G139)</f>
        <v>2784</v>
      </c>
      <c r="J139" s="7" t="s">
        <v>120</v>
      </c>
      <c r="K139" s="10">
        <v>42856</v>
      </c>
      <c r="L139" s="10">
        <v>43953</v>
      </c>
      <c r="M139" s="10">
        <v>44197</v>
      </c>
      <c r="N139" s="10"/>
    </row>
    <row r="140" spans="1:14" ht="72" x14ac:dyDescent="0.2">
      <c r="A140" s="5" t="s">
        <v>16</v>
      </c>
      <c r="B140" s="6" t="s">
        <v>122</v>
      </c>
      <c r="C140" s="6" t="s">
        <v>18</v>
      </c>
      <c r="D140" s="7" t="s">
        <v>123</v>
      </c>
      <c r="E140" s="8">
        <v>25326661000132</v>
      </c>
      <c r="F140" s="7" t="s">
        <v>124</v>
      </c>
      <c r="G140" s="9"/>
      <c r="H140" s="7"/>
      <c r="I140" s="9">
        <f t="shared" si="2"/>
        <v>0</v>
      </c>
      <c r="J140" s="7" t="s">
        <v>125</v>
      </c>
      <c r="K140" s="10">
        <v>42317</v>
      </c>
      <c r="L140" s="10">
        <v>42317</v>
      </c>
      <c r="M140" s="10" t="s">
        <v>36</v>
      </c>
      <c r="N140" s="10"/>
    </row>
    <row r="141" spans="1:14" ht="72" x14ac:dyDescent="0.2">
      <c r="A141" s="5" t="s">
        <v>16</v>
      </c>
      <c r="B141" s="6" t="s">
        <v>122</v>
      </c>
      <c r="C141" s="6" t="s">
        <v>22</v>
      </c>
      <c r="D141" s="7" t="s">
        <v>123</v>
      </c>
      <c r="E141" s="8">
        <v>25326661000132</v>
      </c>
      <c r="F141" s="7" t="s">
        <v>124</v>
      </c>
      <c r="G141" s="9"/>
      <c r="H141" s="7"/>
      <c r="I141" s="9">
        <f t="shared" si="2"/>
        <v>0</v>
      </c>
      <c r="J141" s="7" t="s">
        <v>125</v>
      </c>
      <c r="K141" s="10">
        <v>42317</v>
      </c>
      <c r="L141" s="10">
        <v>42388</v>
      </c>
      <c r="M141" s="10" t="s">
        <v>36</v>
      </c>
      <c r="N141" s="10"/>
    </row>
    <row r="142" spans="1:14" ht="60" x14ac:dyDescent="0.2">
      <c r="A142" s="5" t="s">
        <v>16</v>
      </c>
      <c r="B142" s="6" t="s">
        <v>126</v>
      </c>
      <c r="C142" s="6" t="s">
        <v>18</v>
      </c>
      <c r="D142" s="7" t="s">
        <v>127</v>
      </c>
      <c r="E142" s="8">
        <v>53113791000122</v>
      </c>
      <c r="F142" s="7" t="s">
        <v>128</v>
      </c>
      <c r="G142" s="9">
        <v>1483.33</v>
      </c>
      <c r="H142" s="7">
        <v>6</v>
      </c>
      <c r="I142" s="9">
        <f t="shared" si="2"/>
        <v>8899.98</v>
      </c>
      <c r="J142" s="7" t="s">
        <v>129</v>
      </c>
      <c r="K142" s="10">
        <v>41815</v>
      </c>
      <c r="L142" s="10">
        <v>41815</v>
      </c>
      <c r="M142" s="10" t="s">
        <v>36</v>
      </c>
      <c r="N142" s="10"/>
    </row>
    <row r="143" spans="1:14" ht="48" x14ac:dyDescent="0.2">
      <c r="A143" s="5" t="s">
        <v>16</v>
      </c>
      <c r="B143" s="6" t="s">
        <v>130</v>
      </c>
      <c r="C143" s="6" t="s">
        <v>18</v>
      </c>
      <c r="D143" s="7" t="s">
        <v>127</v>
      </c>
      <c r="E143" s="8">
        <v>53113791000122</v>
      </c>
      <c r="F143" s="7" t="s">
        <v>131</v>
      </c>
      <c r="G143" s="9">
        <v>1800</v>
      </c>
      <c r="H143" s="7">
        <v>4</v>
      </c>
      <c r="I143" s="9">
        <f t="shared" si="2"/>
        <v>7200</v>
      </c>
      <c r="J143" s="7" t="s">
        <v>132</v>
      </c>
      <c r="K143" s="10">
        <v>43052</v>
      </c>
      <c r="L143" s="10">
        <v>43052</v>
      </c>
      <c r="M143" s="10" t="s">
        <v>36</v>
      </c>
      <c r="N143" s="10"/>
    </row>
    <row r="144" spans="1:14" ht="24" x14ac:dyDescent="0.2">
      <c r="A144" s="5" t="s">
        <v>16</v>
      </c>
      <c r="B144" s="6" t="s">
        <v>133</v>
      </c>
      <c r="C144" s="6" t="s">
        <v>18</v>
      </c>
      <c r="D144" s="7" t="s">
        <v>134</v>
      </c>
      <c r="E144" s="8">
        <v>2282241000104</v>
      </c>
      <c r="F144" s="7" t="s">
        <v>135</v>
      </c>
      <c r="G144" s="9">
        <v>1000</v>
      </c>
      <c r="H144" s="7">
        <v>12</v>
      </c>
      <c r="I144" s="9">
        <f t="shared" si="2"/>
        <v>12000</v>
      </c>
      <c r="J144" s="7" t="s">
        <v>136</v>
      </c>
      <c r="K144" s="10">
        <v>43726</v>
      </c>
      <c r="L144" s="10">
        <v>43726</v>
      </c>
      <c r="M144" s="10">
        <v>44092</v>
      </c>
      <c r="N144" s="10"/>
    </row>
    <row r="145" spans="1:14" ht="24" x14ac:dyDescent="0.2">
      <c r="A145" s="5" t="s">
        <v>16</v>
      </c>
      <c r="B145" s="6" t="s">
        <v>133</v>
      </c>
      <c r="C145" s="6" t="s">
        <v>22</v>
      </c>
      <c r="D145" s="7" t="s">
        <v>134</v>
      </c>
      <c r="E145" s="8">
        <v>2282241000104</v>
      </c>
      <c r="F145" s="7" t="s">
        <v>135</v>
      </c>
      <c r="G145" s="9">
        <v>1000</v>
      </c>
      <c r="H145" s="7">
        <v>12</v>
      </c>
      <c r="I145" s="9">
        <f>IFERROR(G145*H145,G145)</f>
        <v>12000</v>
      </c>
      <c r="J145" s="7" t="s">
        <v>136</v>
      </c>
      <c r="K145" s="10">
        <v>43726</v>
      </c>
      <c r="L145" s="10">
        <v>44093</v>
      </c>
      <c r="M145" s="10">
        <v>44457</v>
      </c>
      <c r="N145" s="10"/>
    </row>
    <row r="146" spans="1:14" ht="36.75" customHeight="1" x14ac:dyDescent="0.2">
      <c r="A146" s="5" t="s">
        <v>16</v>
      </c>
      <c r="B146" s="6" t="s">
        <v>137</v>
      </c>
      <c r="C146" s="6" t="s">
        <v>18</v>
      </c>
      <c r="D146" s="7" t="s">
        <v>138</v>
      </c>
      <c r="E146" s="8">
        <v>11858570000567</v>
      </c>
      <c r="F146" s="7" t="s">
        <v>139</v>
      </c>
      <c r="G146" s="9">
        <v>5900</v>
      </c>
      <c r="H146" s="7">
        <v>12</v>
      </c>
      <c r="I146" s="9">
        <f t="shared" si="2"/>
        <v>70800</v>
      </c>
      <c r="J146" s="7" t="s">
        <v>140</v>
      </c>
      <c r="K146" s="10">
        <v>43748</v>
      </c>
      <c r="L146" s="10">
        <v>43748</v>
      </c>
      <c r="M146" s="10">
        <v>44114</v>
      </c>
      <c r="N146" s="10"/>
    </row>
    <row r="147" spans="1:14" ht="36.75" customHeight="1" x14ac:dyDescent="0.2">
      <c r="A147" s="5" t="s">
        <v>16</v>
      </c>
      <c r="B147" s="6" t="s">
        <v>137</v>
      </c>
      <c r="C147" s="6" t="s">
        <v>22</v>
      </c>
      <c r="D147" s="7" t="s">
        <v>138</v>
      </c>
      <c r="E147" s="8">
        <v>11858570000567</v>
      </c>
      <c r="F147" s="7" t="s">
        <v>139</v>
      </c>
      <c r="G147" s="9">
        <v>5900</v>
      </c>
      <c r="H147" s="7">
        <v>12</v>
      </c>
      <c r="I147" s="9">
        <f>IFERROR(G147*H147,G147)</f>
        <v>70800</v>
      </c>
      <c r="J147" s="7" t="s">
        <v>140</v>
      </c>
      <c r="K147" s="10">
        <v>43748</v>
      </c>
      <c r="L147" s="10">
        <v>44115</v>
      </c>
      <c r="M147" s="10">
        <v>44479</v>
      </c>
      <c r="N147" s="10"/>
    </row>
    <row r="148" spans="1:14" ht="36.75" customHeight="1" x14ac:dyDescent="0.2">
      <c r="A148" s="5" t="s">
        <v>16</v>
      </c>
      <c r="B148" s="6" t="s">
        <v>137</v>
      </c>
      <c r="C148" s="6" t="s">
        <v>23</v>
      </c>
      <c r="D148" s="7" t="s">
        <v>141</v>
      </c>
      <c r="E148" s="8">
        <v>11858570000567</v>
      </c>
      <c r="F148" s="7" t="s">
        <v>139</v>
      </c>
      <c r="G148" s="9">
        <v>5900</v>
      </c>
      <c r="H148" s="7">
        <v>12</v>
      </c>
      <c r="I148" s="9">
        <f>IFERROR(G148*H148,G148)</f>
        <v>70800</v>
      </c>
      <c r="J148" s="7" t="s">
        <v>140</v>
      </c>
      <c r="K148" s="10">
        <v>43748</v>
      </c>
      <c r="L148" s="10">
        <v>44256</v>
      </c>
      <c r="M148" s="10">
        <v>44479</v>
      </c>
      <c r="N148" s="10"/>
    </row>
    <row r="149" spans="1:14" ht="24" x14ac:dyDescent="0.2">
      <c r="A149" s="5" t="s">
        <v>16</v>
      </c>
      <c r="B149" s="6" t="s">
        <v>142</v>
      </c>
      <c r="C149" s="6" t="s">
        <v>18</v>
      </c>
      <c r="D149" s="7" t="s">
        <v>143</v>
      </c>
      <c r="E149" s="8">
        <v>23435586000112</v>
      </c>
      <c r="F149" s="7" t="s">
        <v>144</v>
      </c>
      <c r="G149" s="11"/>
      <c r="H149" s="7"/>
      <c r="I149" s="9">
        <f t="shared" ref="I149:I161" si="3">IFERROR(G149*H149,G149)</f>
        <v>0</v>
      </c>
      <c r="J149" s="7" t="s">
        <v>145</v>
      </c>
      <c r="K149" s="10">
        <v>43752</v>
      </c>
      <c r="L149" s="10">
        <v>43752</v>
      </c>
      <c r="M149" s="10">
        <v>44118</v>
      </c>
      <c r="N149" s="10"/>
    </row>
    <row r="150" spans="1:14" ht="24" x14ac:dyDescent="0.2">
      <c r="A150" s="5" t="s">
        <v>16</v>
      </c>
      <c r="B150" s="6" t="s">
        <v>142</v>
      </c>
      <c r="C150" s="6" t="s">
        <v>22</v>
      </c>
      <c r="D150" s="7" t="s">
        <v>143</v>
      </c>
      <c r="E150" s="8">
        <v>23435586000112</v>
      </c>
      <c r="F150" s="7" t="s">
        <v>144</v>
      </c>
      <c r="G150" s="11"/>
      <c r="H150" s="7"/>
      <c r="I150" s="9">
        <f t="shared" si="3"/>
        <v>0</v>
      </c>
      <c r="J150" s="7" t="s">
        <v>145</v>
      </c>
      <c r="K150" s="10">
        <v>43752</v>
      </c>
      <c r="L150" s="10">
        <v>44119</v>
      </c>
      <c r="M150" s="10">
        <v>44483</v>
      </c>
      <c r="N150" s="10"/>
    </row>
    <row r="151" spans="1:14" ht="36" x14ac:dyDescent="0.2">
      <c r="A151" s="5" t="s">
        <v>16</v>
      </c>
      <c r="B151" s="6" t="s">
        <v>146</v>
      </c>
      <c r="C151" s="6" t="s">
        <v>18</v>
      </c>
      <c r="D151" s="7" t="s">
        <v>147</v>
      </c>
      <c r="E151" s="8">
        <v>67423152000178</v>
      </c>
      <c r="F151" s="7" t="s">
        <v>148</v>
      </c>
      <c r="G151" s="11"/>
      <c r="H151" s="7"/>
      <c r="I151" s="9">
        <f t="shared" si="3"/>
        <v>0</v>
      </c>
      <c r="J151" s="7" t="s">
        <v>149</v>
      </c>
      <c r="K151" s="10">
        <v>43891</v>
      </c>
      <c r="L151" s="10">
        <v>43891</v>
      </c>
      <c r="M151" s="10">
        <v>44256</v>
      </c>
      <c r="N151" s="10"/>
    </row>
    <row r="152" spans="1:14" ht="36" x14ac:dyDescent="0.2">
      <c r="A152" s="5" t="s">
        <v>16</v>
      </c>
      <c r="B152" s="6" t="s">
        <v>146</v>
      </c>
      <c r="C152" s="6" t="s">
        <v>22</v>
      </c>
      <c r="D152" s="7" t="s">
        <v>147</v>
      </c>
      <c r="E152" s="8">
        <v>67423152000178</v>
      </c>
      <c r="F152" s="7" t="s">
        <v>148</v>
      </c>
      <c r="G152" s="11"/>
      <c r="H152" s="7"/>
      <c r="I152" s="9">
        <f>IFERROR(G152*H152,G152)</f>
        <v>0</v>
      </c>
      <c r="J152" s="7" t="s">
        <v>149</v>
      </c>
      <c r="K152" s="10">
        <v>43891</v>
      </c>
      <c r="L152" s="10">
        <v>44257</v>
      </c>
      <c r="M152" s="10">
        <v>44621</v>
      </c>
      <c r="N152" s="10"/>
    </row>
    <row r="153" spans="1:14" ht="36" x14ac:dyDescent="0.2">
      <c r="A153" s="5" t="s">
        <v>16</v>
      </c>
      <c r="B153" s="6" t="s">
        <v>146</v>
      </c>
      <c r="C153" s="6" t="s">
        <v>23</v>
      </c>
      <c r="D153" s="7" t="s">
        <v>147</v>
      </c>
      <c r="E153" s="8">
        <v>67423152000178</v>
      </c>
      <c r="F153" s="7" t="s">
        <v>148</v>
      </c>
      <c r="G153" s="11"/>
      <c r="H153" s="7"/>
      <c r="I153" s="9">
        <f>IFERROR(G153*H153,G153)</f>
        <v>0</v>
      </c>
      <c r="J153" s="7" t="s">
        <v>149</v>
      </c>
      <c r="K153" s="10">
        <v>43891</v>
      </c>
      <c r="L153" s="10">
        <v>44257</v>
      </c>
      <c r="M153" s="10">
        <v>44621</v>
      </c>
      <c r="N153" s="10"/>
    </row>
    <row r="154" spans="1:14" ht="60" x14ac:dyDescent="0.2">
      <c r="A154" s="5" t="s">
        <v>16</v>
      </c>
      <c r="B154" s="6" t="s">
        <v>150</v>
      </c>
      <c r="C154" s="6" t="s">
        <v>18</v>
      </c>
      <c r="D154" s="7" t="s">
        <v>151</v>
      </c>
      <c r="E154" s="8">
        <v>11858570000567</v>
      </c>
      <c r="F154" s="7" t="s">
        <v>152</v>
      </c>
      <c r="G154" s="11"/>
      <c r="H154" s="7"/>
      <c r="I154" s="9">
        <f t="shared" si="3"/>
        <v>0</v>
      </c>
      <c r="J154" s="7" t="s">
        <v>153</v>
      </c>
      <c r="K154" s="10">
        <v>43923</v>
      </c>
      <c r="L154" s="10">
        <v>43992</v>
      </c>
      <c r="M154" s="10">
        <v>44357</v>
      </c>
      <c r="N154" s="10"/>
    </row>
    <row r="155" spans="1:14" ht="60" x14ac:dyDescent="0.2">
      <c r="A155" s="5" t="s">
        <v>16</v>
      </c>
      <c r="B155" s="6" t="s">
        <v>150</v>
      </c>
      <c r="C155" s="6" t="s">
        <v>22</v>
      </c>
      <c r="D155" s="7" t="s">
        <v>151</v>
      </c>
      <c r="E155" s="8">
        <v>11858570000567</v>
      </c>
      <c r="F155" s="7" t="s">
        <v>152</v>
      </c>
      <c r="G155" s="11"/>
      <c r="H155" s="7"/>
      <c r="I155" s="9">
        <f t="shared" si="3"/>
        <v>0</v>
      </c>
      <c r="J155" s="7" t="s">
        <v>153</v>
      </c>
      <c r="K155" s="10">
        <v>43923</v>
      </c>
      <c r="L155" s="10">
        <v>44357</v>
      </c>
      <c r="M155" s="10">
        <v>44722</v>
      </c>
      <c r="N155" s="10"/>
    </row>
    <row r="156" spans="1:14" ht="48" x14ac:dyDescent="0.2">
      <c r="A156" s="5" t="s">
        <v>16</v>
      </c>
      <c r="B156" s="6" t="s">
        <v>154</v>
      </c>
      <c r="C156" s="6" t="s">
        <v>18</v>
      </c>
      <c r="D156" s="7" t="s">
        <v>155</v>
      </c>
      <c r="E156" s="8">
        <v>19863213000175</v>
      </c>
      <c r="F156" s="7" t="s">
        <v>156</v>
      </c>
      <c r="G156" s="9">
        <v>26309.279999999999</v>
      </c>
      <c r="H156" s="7">
        <v>1</v>
      </c>
      <c r="I156" s="9">
        <f t="shared" si="3"/>
        <v>26309.279999999999</v>
      </c>
      <c r="J156" s="7" t="s">
        <v>157</v>
      </c>
      <c r="K156" s="10">
        <v>43937</v>
      </c>
      <c r="L156" s="10">
        <v>43937</v>
      </c>
      <c r="M156" s="10"/>
      <c r="N156" s="10"/>
    </row>
    <row r="157" spans="1:14" ht="48" x14ac:dyDescent="0.2">
      <c r="A157" s="5" t="s">
        <v>16</v>
      </c>
      <c r="B157" s="6" t="s">
        <v>154</v>
      </c>
      <c r="C157" s="6" t="s">
        <v>22</v>
      </c>
      <c r="D157" s="7" t="s">
        <v>155</v>
      </c>
      <c r="E157" s="8">
        <v>19863213000175</v>
      </c>
      <c r="F157" s="7" t="s">
        <v>156</v>
      </c>
      <c r="G157" s="9">
        <v>26309.279999999999</v>
      </c>
      <c r="H157" s="7">
        <v>1</v>
      </c>
      <c r="I157" s="9">
        <f>IFERROR(G157*H157,G157)</f>
        <v>26309.279999999999</v>
      </c>
      <c r="J157" s="7" t="s">
        <v>157</v>
      </c>
      <c r="K157" s="10">
        <v>43937</v>
      </c>
      <c r="L157" s="10">
        <v>44104</v>
      </c>
      <c r="M157" s="10"/>
      <c r="N157" s="10"/>
    </row>
    <row r="158" spans="1:14" ht="48" x14ac:dyDescent="0.2">
      <c r="A158" s="5" t="s">
        <v>16</v>
      </c>
      <c r="B158" s="6" t="s">
        <v>154</v>
      </c>
      <c r="C158" s="6" t="s">
        <v>23</v>
      </c>
      <c r="D158" s="7" t="s">
        <v>155</v>
      </c>
      <c r="E158" s="8">
        <v>19863213000175</v>
      </c>
      <c r="F158" s="7" t="s">
        <v>156</v>
      </c>
      <c r="G158" s="9">
        <v>26309.279999999999</v>
      </c>
      <c r="H158" s="7">
        <v>1</v>
      </c>
      <c r="I158" s="9">
        <f>IFERROR(G158*H158,G158)</f>
        <v>26309.279999999999</v>
      </c>
      <c r="J158" s="7" t="s">
        <v>157</v>
      </c>
      <c r="K158" s="10">
        <v>43937</v>
      </c>
      <c r="L158" s="10">
        <v>44200</v>
      </c>
      <c r="M158" s="10"/>
      <c r="N158" s="10"/>
    </row>
    <row r="159" spans="1:14" ht="24" x14ac:dyDescent="0.2">
      <c r="A159" s="5" t="s">
        <v>16</v>
      </c>
      <c r="B159" s="6" t="s">
        <v>158</v>
      </c>
      <c r="C159" s="6" t="s">
        <v>18</v>
      </c>
      <c r="D159" s="7" t="s">
        <v>159</v>
      </c>
      <c r="E159" s="8">
        <v>5842757000146</v>
      </c>
      <c r="F159" s="7" t="s">
        <v>160</v>
      </c>
      <c r="G159" s="11"/>
      <c r="H159" s="7"/>
      <c r="I159" s="9">
        <f t="shared" si="3"/>
        <v>0</v>
      </c>
      <c r="J159" s="7" t="s">
        <v>161</v>
      </c>
      <c r="K159" s="10">
        <v>43923</v>
      </c>
      <c r="L159" s="10">
        <v>43923</v>
      </c>
      <c r="M159" s="10">
        <v>44288</v>
      </c>
      <c r="N159" s="10"/>
    </row>
    <row r="160" spans="1:14" ht="24" x14ac:dyDescent="0.2">
      <c r="A160" s="5" t="s">
        <v>16</v>
      </c>
      <c r="B160" s="6" t="s">
        <v>158</v>
      </c>
      <c r="C160" s="6" t="s">
        <v>22</v>
      </c>
      <c r="D160" s="7" t="s">
        <v>159</v>
      </c>
      <c r="E160" s="8">
        <v>5842757000146</v>
      </c>
      <c r="F160" s="7" t="s">
        <v>160</v>
      </c>
      <c r="G160" s="11"/>
      <c r="H160" s="7"/>
      <c r="I160" s="9">
        <f t="shared" si="3"/>
        <v>0</v>
      </c>
      <c r="J160" s="7" t="s">
        <v>161</v>
      </c>
      <c r="K160" s="10">
        <v>43923</v>
      </c>
      <c r="L160" s="10">
        <v>44289</v>
      </c>
      <c r="M160" s="10">
        <v>44441</v>
      </c>
      <c r="N160" s="10"/>
    </row>
    <row r="161" spans="1:14" ht="24" x14ac:dyDescent="0.2">
      <c r="A161" s="5" t="s">
        <v>16</v>
      </c>
      <c r="B161" s="6" t="s">
        <v>162</v>
      </c>
      <c r="C161" s="6" t="s">
        <v>18</v>
      </c>
      <c r="D161" s="7" t="s">
        <v>163</v>
      </c>
      <c r="E161" s="8">
        <v>15195645000102</v>
      </c>
      <c r="F161" s="7" t="s">
        <v>164</v>
      </c>
      <c r="G161" s="9">
        <v>550</v>
      </c>
      <c r="H161" s="7">
        <v>12</v>
      </c>
      <c r="I161" s="9">
        <f t="shared" si="3"/>
        <v>6600</v>
      </c>
      <c r="J161" s="7" t="s">
        <v>165</v>
      </c>
      <c r="K161" s="10">
        <v>43926</v>
      </c>
      <c r="L161" s="10">
        <v>43926</v>
      </c>
      <c r="M161" s="10">
        <v>44291</v>
      </c>
      <c r="N161" s="10"/>
    </row>
    <row r="162" spans="1:14" ht="24" x14ac:dyDescent="0.2">
      <c r="A162" s="5" t="s">
        <v>16</v>
      </c>
      <c r="B162" s="6" t="s">
        <v>162</v>
      </c>
      <c r="C162" s="6" t="s">
        <v>22</v>
      </c>
      <c r="D162" s="7" t="s">
        <v>163</v>
      </c>
      <c r="E162" s="8">
        <v>15195645000102</v>
      </c>
      <c r="F162" s="7" t="s">
        <v>164</v>
      </c>
      <c r="G162" s="9">
        <v>550</v>
      </c>
      <c r="H162" s="7">
        <v>12</v>
      </c>
      <c r="I162" s="9">
        <f>IFERROR(G162*H162,G162)</f>
        <v>6600</v>
      </c>
      <c r="J162" s="7" t="s">
        <v>165</v>
      </c>
      <c r="K162" s="10">
        <v>43926</v>
      </c>
      <c r="L162" s="10">
        <v>44292</v>
      </c>
      <c r="M162" s="10">
        <v>44656</v>
      </c>
      <c r="N162" s="10"/>
    </row>
    <row r="163" spans="1:14" ht="24" x14ac:dyDescent="0.2">
      <c r="A163" s="5" t="s">
        <v>16</v>
      </c>
      <c r="B163" s="6" t="s">
        <v>166</v>
      </c>
      <c r="C163" s="6" t="s">
        <v>18</v>
      </c>
      <c r="D163" s="7" t="s">
        <v>167</v>
      </c>
      <c r="E163" s="8">
        <v>5258846000140</v>
      </c>
      <c r="F163" s="7" t="s">
        <v>168</v>
      </c>
      <c r="G163" s="11"/>
      <c r="H163" s="7"/>
      <c r="I163" s="9">
        <f t="shared" ref="I163:I213" si="4">IFERROR(G163*H163,G163)</f>
        <v>0</v>
      </c>
      <c r="J163" s="7" t="s">
        <v>169</v>
      </c>
      <c r="K163" s="10">
        <v>43945</v>
      </c>
      <c r="L163" s="10">
        <v>43945</v>
      </c>
      <c r="M163" s="10">
        <v>44310</v>
      </c>
      <c r="N163" s="10"/>
    </row>
    <row r="164" spans="1:14" ht="24" x14ac:dyDescent="0.2">
      <c r="A164" s="5" t="s">
        <v>16</v>
      </c>
      <c r="B164" s="6" t="s">
        <v>166</v>
      </c>
      <c r="C164" s="6" t="s">
        <v>22</v>
      </c>
      <c r="D164" s="7" t="s">
        <v>167</v>
      </c>
      <c r="E164" s="8">
        <v>5258846000140</v>
      </c>
      <c r="F164" s="7" t="s">
        <v>168</v>
      </c>
      <c r="G164" s="11"/>
      <c r="H164" s="7"/>
      <c r="I164" s="9">
        <f t="shared" si="4"/>
        <v>0</v>
      </c>
      <c r="J164" s="7" t="s">
        <v>169</v>
      </c>
      <c r="K164" s="10">
        <v>43945</v>
      </c>
      <c r="L164" s="10">
        <v>44311</v>
      </c>
      <c r="M164" s="10">
        <v>44432</v>
      </c>
      <c r="N164" s="10"/>
    </row>
    <row r="165" spans="1:14" ht="24" x14ac:dyDescent="0.2">
      <c r="A165" s="5" t="s">
        <v>16</v>
      </c>
      <c r="B165" s="6" t="s">
        <v>170</v>
      </c>
      <c r="C165" s="6" t="s">
        <v>18</v>
      </c>
      <c r="D165" s="7" t="s">
        <v>171</v>
      </c>
      <c r="E165" s="8">
        <v>92306257000780</v>
      </c>
      <c r="F165" s="7" t="s">
        <v>172</v>
      </c>
      <c r="G165" s="9"/>
      <c r="H165" s="7"/>
      <c r="I165" s="9">
        <f t="shared" si="4"/>
        <v>0</v>
      </c>
      <c r="J165" s="7" t="s">
        <v>173</v>
      </c>
      <c r="K165" s="10">
        <v>43937</v>
      </c>
      <c r="L165" s="10">
        <v>43937</v>
      </c>
      <c r="M165" s="10">
        <v>44302</v>
      </c>
      <c r="N165" s="10"/>
    </row>
    <row r="166" spans="1:14" ht="24" x14ac:dyDescent="0.2">
      <c r="A166" s="5" t="s">
        <v>16</v>
      </c>
      <c r="B166" s="6" t="s">
        <v>170</v>
      </c>
      <c r="C166" s="6" t="s">
        <v>22</v>
      </c>
      <c r="D166" s="7" t="s">
        <v>171</v>
      </c>
      <c r="E166" s="8">
        <v>92306257000780</v>
      </c>
      <c r="F166" s="7" t="s">
        <v>172</v>
      </c>
      <c r="G166" s="9"/>
      <c r="H166" s="7"/>
      <c r="I166" s="9">
        <f t="shared" si="4"/>
        <v>0</v>
      </c>
      <c r="J166" s="7" t="s">
        <v>173</v>
      </c>
      <c r="K166" s="10">
        <v>43937</v>
      </c>
      <c r="L166" s="10">
        <v>44302</v>
      </c>
      <c r="M166" s="10">
        <v>44667</v>
      </c>
      <c r="N166" s="10"/>
    </row>
    <row r="167" spans="1:14" ht="24" x14ac:dyDescent="0.2">
      <c r="A167" s="5" t="s">
        <v>16</v>
      </c>
      <c r="B167" s="6" t="s">
        <v>174</v>
      </c>
      <c r="C167" s="6" t="s">
        <v>18</v>
      </c>
      <c r="D167" s="7" t="s">
        <v>175</v>
      </c>
      <c r="E167" s="8">
        <v>21388231000134</v>
      </c>
      <c r="F167" s="7" t="s">
        <v>176</v>
      </c>
      <c r="G167" s="9">
        <v>6000</v>
      </c>
      <c r="H167" s="7">
        <v>12</v>
      </c>
      <c r="I167" s="9">
        <f t="shared" si="4"/>
        <v>72000</v>
      </c>
      <c r="J167" s="7" t="s">
        <v>177</v>
      </c>
      <c r="K167" s="10">
        <v>43951</v>
      </c>
      <c r="L167" s="10">
        <v>43951</v>
      </c>
      <c r="M167" s="10">
        <v>44284</v>
      </c>
      <c r="N167" s="10"/>
    </row>
    <row r="168" spans="1:14" ht="24" x14ac:dyDescent="0.2">
      <c r="A168" s="5" t="s">
        <v>16</v>
      </c>
      <c r="B168" s="6" t="s">
        <v>174</v>
      </c>
      <c r="C168" s="6" t="s">
        <v>22</v>
      </c>
      <c r="D168" s="7" t="s">
        <v>175</v>
      </c>
      <c r="E168" s="8">
        <v>21388231000134</v>
      </c>
      <c r="F168" s="7" t="s">
        <v>176</v>
      </c>
      <c r="G168" s="9">
        <v>6000</v>
      </c>
      <c r="H168" s="7">
        <v>12</v>
      </c>
      <c r="I168" s="9">
        <f>IFERROR(G168*H168,G168)</f>
        <v>72000</v>
      </c>
      <c r="J168" s="7" t="s">
        <v>177</v>
      </c>
      <c r="K168" s="10">
        <v>43951</v>
      </c>
      <c r="L168" s="10">
        <v>44317</v>
      </c>
      <c r="M168" s="10">
        <v>44682</v>
      </c>
      <c r="N168" s="10"/>
    </row>
    <row r="169" spans="1:14" ht="36" x14ac:dyDescent="0.2">
      <c r="A169" s="5" t="s">
        <v>16</v>
      </c>
      <c r="B169" s="6" t="s">
        <v>178</v>
      </c>
      <c r="C169" s="6" t="s">
        <v>18</v>
      </c>
      <c r="D169" s="7" t="s">
        <v>179</v>
      </c>
      <c r="E169" s="8">
        <v>58921792000117</v>
      </c>
      <c r="F169" s="7" t="s">
        <v>180</v>
      </c>
      <c r="G169" s="9">
        <v>6027</v>
      </c>
      <c r="H169" s="7">
        <v>12</v>
      </c>
      <c r="I169" s="9">
        <f t="shared" si="4"/>
        <v>72324</v>
      </c>
      <c r="J169" s="7" t="s">
        <v>181</v>
      </c>
      <c r="K169" s="10">
        <v>43909</v>
      </c>
      <c r="L169" s="10">
        <v>43909</v>
      </c>
      <c r="M169" s="10">
        <v>44274</v>
      </c>
      <c r="N169" s="10"/>
    </row>
    <row r="170" spans="1:14" ht="36" x14ac:dyDescent="0.2">
      <c r="A170" s="5" t="s">
        <v>16</v>
      </c>
      <c r="B170" s="6" t="s">
        <v>178</v>
      </c>
      <c r="C170" s="6" t="s">
        <v>22</v>
      </c>
      <c r="D170" s="7" t="s">
        <v>179</v>
      </c>
      <c r="E170" s="8">
        <v>58921792000117</v>
      </c>
      <c r="F170" s="7" t="s">
        <v>180</v>
      </c>
      <c r="G170" s="9">
        <v>6027</v>
      </c>
      <c r="H170" s="7">
        <v>12</v>
      </c>
      <c r="I170" s="9">
        <f>IFERROR(G170*H170,G170)</f>
        <v>72324</v>
      </c>
      <c r="J170" s="7" t="s">
        <v>181</v>
      </c>
      <c r="K170" s="10">
        <v>43909</v>
      </c>
      <c r="L170" s="10">
        <v>44275</v>
      </c>
      <c r="M170" s="10">
        <v>44639</v>
      </c>
      <c r="N170" s="10"/>
    </row>
    <row r="171" spans="1:14" ht="24" x14ac:dyDescent="0.2">
      <c r="A171" s="5" t="s">
        <v>16</v>
      </c>
      <c r="B171" s="6" t="s">
        <v>182</v>
      </c>
      <c r="C171" s="6" t="s">
        <v>18</v>
      </c>
      <c r="D171" s="7" t="s">
        <v>183</v>
      </c>
      <c r="E171" s="8">
        <v>40575110000104</v>
      </c>
      <c r="F171" s="7" t="s">
        <v>184</v>
      </c>
      <c r="G171" s="9">
        <v>4991.8</v>
      </c>
      <c r="H171" s="7">
        <v>12</v>
      </c>
      <c r="I171" s="9">
        <f t="shared" si="4"/>
        <v>59901.600000000006</v>
      </c>
      <c r="J171" s="7" t="s">
        <v>185</v>
      </c>
      <c r="K171" s="10">
        <v>43983</v>
      </c>
      <c r="L171" s="10">
        <v>43983</v>
      </c>
      <c r="M171" s="10">
        <v>44348</v>
      </c>
      <c r="N171" s="10"/>
    </row>
    <row r="172" spans="1:14" ht="24" x14ac:dyDescent="0.2">
      <c r="A172" s="5" t="s">
        <v>16</v>
      </c>
      <c r="B172" s="6" t="s">
        <v>182</v>
      </c>
      <c r="C172" s="6" t="s">
        <v>22</v>
      </c>
      <c r="D172" s="7" t="s">
        <v>183</v>
      </c>
      <c r="E172" s="8">
        <v>40575110000104</v>
      </c>
      <c r="F172" s="7" t="s">
        <v>184</v>
      </c>
      <c r="G172" s="9">
        <v>5351.8</v>
      </c>
      <c r="H172" s="7">
        <v>12</v>
      </c>
      <c r="I172" s="9">
        <f>IFERROR(G172*H172,G172)</f>
        <v>64221.600000000006</v>
      </c>
      <c r="J172" s="7" t="s">
        <v>185</v>
      </c>
      <c r="K172" s="10">
        <v>43983</v>
      </c>
      <c r="L172" s="10">
        <v>43983</v>
      </c>
      <c r="M172" s="10">
        <v>44713</v>
      </c>
      <c r="N172" s="10"/>
    </row>
    <row r="173" spans="1:14" ht="24" x14ac:dyDescent="0.2">
      <c r="A173" s="5" t="s">
        <v>16</v>
      </c>
      <c r="B173" s="6" t="s">
        <v>182</v>
      </c>
      <c r="C173" s="6" t="s">
        <v>23</v>
      </c>
      <c r="D173" s="7" t="s">
        <v>183</v>
      </c>
      <c r="E173" s="8">
        <v>40575110000104</v>
      </c>
      <c r="F173" s="7" t="s">
        <v>184</v>
      </c>
      <c r="G173" s="9">
        <v>5351.8</v>
      </c>
      <c r="H173" s="7">
        <v>12</v>
      </c>
      <c r="I173" s="9">
        <f>IFERROR(G173*H173,G173)</f>
        <v>64221.600000000006</v>
      </c>
      <c r="J173" s="7" t="s">
        <v>185</v>
      </c>
      <c r="K173" s="10">
        <v>43983</v>
      </c>
      <c r="L173" s="10">
        <v>43983</v>
      </c>
      <c r="M173" s="10">
        <v>44713</v>
      </c>
      <c r="N173" s="10"/>
    </row>
    <row r="174" spans="1:14" ht="24" x14ac:dyDescent="0.2">
      <c r="A174" s="5" t="s">
        <v>16</v>
      </c>
      <c r="B174" s="6" t="s">
        <v>186</v>
      </c>
      <c r="C174" s="6" t="s">
        <v>18</v>
      </c>
      <c r="D174" s="7" t="s">
        <v>187</v>
      </c>
      <c r="E174" s="8">
        <v>72591894000223</v>
      </c>
      <c r="F174" s="7" t="s">
        <v>188</v>
      </c>
      <c r="G174" s="9">
        <v>40859.32</v>
      </c>
      <c r="H174" s="7">
        <v>12</v>
      </c>
      <c r="I174" s="9">
        <f t="shared" si="4"/>
        <v>490311.83999999997</v>
      </c>
      <c r="J174" s="7" t="s">
        <v>189</v>
      </c>
      <c r="K174" s="10">
        <v>44027</v>
      </c>
      <c r="L174" s="10">
        <v>44027</v>
      </c>
      <c r="M174" s="10">
        <v>44392</v>
      </c>
      <c r="N174" s="10"/>
    </row>
    <row r="175" spans="1:14" ht="24" x14ac:dyDescent="0.2">
      <c r="A175" s="5" t="s">
        <v>16</v>
      </c>
      <c r="B175" s="6" t="s">
        <v>186</v>
      </c>
      <c r="C175" s="6" t="s">
        <v>22</v>
      </c>
      <c r="D175" s="7" t="s">
        <v>187</v>
      </c>
      <c r="E175" s="8">
        <v>72591894000223</v>
      </c>
      <c r="F175" s="7" t="s">
        <v>188</v>
      </c>
      <c r="G175" s="9">
        <v>40859.32</v>
      </c>
      <c r="H175" s="7">
        <v>12</v>
      </c>
      <c r="I175" s="9">
        <f t="shared" si="4"/>
        <v>490311.83999999997</v>
      </c>
      <c r="J175" s="7" t="s">
        <v>189</v>
      </c>
      <c r="K175" s="10">
        <v>44027</v>
      </c>
      <c r="L175" s="10">
        <v>44393</v>
      </c>
      <c r="M175" s="10">
        <v>44757</v>
      </c>
      <c r="N175" s="10"/>
    </row>
    <row r="176" spans="1:14" ht="24" x14ac:dyDescent="0.2">
      <c r="A176" s="5" t="s">
        <v>16</v>
      </c>
      <c r="B176" s="6" t="s">
        <v>186</v>
      </c>
      <c r="C176" s="6" t="s">
        <v>23</v>
      </c>
      <c r="D176" s="7" t="s">
        <v>187</v>
      </c>
      <c r="E176" s="8">
        <v>72591894000223</v>
      </c>
      <c r="F176" s="7" t="s">
        <v>188</v>
      </c>
      <c r="G176" s="9">
        <v>43148.99</v>
      </c>
      <c r="H176" s="7">
        <v>12</v>
      </c>
      <c r="I176" s="9">
        <f t="shared" si="4"/>
        <v>517787.88</v>
      </c>
      <c r="J176" s="7" t="s">
        <v>189</v>
      </c>
      <c r="K176" s="10">
        <v>44027</v>
      </c>
      <c r="L176" s="10">
        <v>44412</v>
      </c>
      <c r="M176" s="10">
        <v>44757</v>
      </c>
      <c r="N176" s="10"/>
    </row>
    <row r="177" spans="1:14" ht="24" x14ac:dyDescent="0.2">
      <c r="A177" s="5" t="s">
        <v>16</v>
      </c>
      <c r="B177" s="6" t="s">
        <v>190</v>
      </c>
      <c r="C177" s="6" t="s">
        <v>18</v>
      </c>
      <c r="D177" s="7" t="s">
        <v>191</v>
      </c>
      <c r="E177" s="8">
        <v>19644728000184</v>
      </c>
      <c r="F177" s="7" t="s">
        <v>192</v>
      </c>
      <c r="G177" s="9">
        <v>1392</v>
      </c>
      <c r="H177" s="7">
        <v>12</v>
      </c>
      <c r="I177" s="9">
        <f t="shared" si="4"/>
        <v>16704</v>
      </c>
      <c r="J177" s="7" t="s">
        <v>193</v>
      </c>
      <c r="K177" s="10">
        <v>43989</v>
      </c>
      <c r="L177" s="10">
        <v>43989</v>
      </c>
      <c r="M177" s="10">
        <v>44354</v>
      </c>
      <c r="N177" s="10"/>
    </row>
    <row r="178" spans="1:14" ht="24" x14ac:dyDescent="0.2">
      <c r="A178" s="5" t="s">
        <v>16</v>
      </c>
      <c r="B178" s="6" t="s">
        <v>190</v>
      </c>
      <c r="C178" s="6" t="s">
        <v>22</v>
      </c>
      <c r="D178" s="7" t="s">
        <v>191</v>
      </c>
      <c r="E178" s="8">
        <v>19644728000184</v>
      </c>
      <c r="F178" s="7" t="s">
        <v>192</v>
      </c>
      <c r="G178" s="9">
        <v>1392</v>
      </c>
      <c r="H178" s="7">
        <v>12</v>
      </c>
      <c r="I178" s="9">
        <f t="shared" si="4"/>
        <v>16704</v>
      </c>
      <c r="J178" s="7" t="s">
        <v>193</v>
      </c>
      <c r="K178" s="10">
        <v>43989</v>
      </c>
      <c r="L178" s="10">
        <v>44354</v>
      </c>
      <c r="M178" s="10">
        <v>44536</v>
      </c>
      <c r="N178" s="10"/>
    </row>
    <row r="179" spans="1:14" ht="36" x14ac:dyDescent="0.2">
      <c r="A179" s="5" t="s">
        <v>16</v>
      </c>
      <c r="B179" s="6" t="s">
        <v>194</v>
      </c>
      <c r="C179" s="6" t="s">
        <v>18</v>
      </c>
      <c r="D179" s="7" t="s">
        <v>195</v>
      </c>
      <c r="E179" s="8">
        <v>18182577000127</v>
      </c>
      <c r="F179" s="7" t="s">
        <v>196</v>
      </c>
      <c r="G179" s="9">
        <v>2400</v>
      </c>
      <c r="H179" s="7">
        <v>12</v>
      </c>
      <c r="I179" s="9">
        <f t="shared" si="4"/>
        <v>28800</v>
      </c>
      <c r="J179" s="7" t="s">
        <v>197</v>
      </c>
      <c r="K179" s="10">
        <v>43956</v>
      </c>
      <c r="L179" s="10">
        <v>43956</v>
      </c>
      <c r="M179" s="10">
        <v>44321</v>
      </c>
      <c r="N179" s="10"/>
    </row>
    <row r="180" spans="1:14" ht="36" x14ac:dyDescent="0.2">
      <c r="A180" s="5" t="s">
        <v>16</v>
      </c>
      <c r="B180" s="6" t="s">
        <v>194</v>
      </c>
      <c r="C180" s="6" t="s">
        <v>22</v>
      </c>
      <c r="D180" s="7" t="s">
        <v>195</v>
      </c>
      <c r="E180" s="8">
        <v>18182577000127</v>
      </c>
      <c r="F180" s="7" t="s">
        <v>196</v>
      </c>
      <c r="G180" s="9">
        <v>1980</v>
      </c>
      <c r="H180" s="7">
        <v>12</v>
      </c>
      <c r="I180" s="9">
        <f>IFERROR(G180*H180,G180)</f>
        <v>23760</v>
      </c>
      <c r="J180" s="7" t="s">
        <v>197</v>
      </c>
      <c r="K180" s="10">
        <v>43956</v>
      </c>
      <c r="L180" s="10">
        <v>44291</v>
      </c>
      <c r="M180" s="10">
        <v>44656</v>
      </c>
      <c r="N180" s="10"/>
    </row>
    <row r="181" spans="1:14" ht="24" x14ac:dyDescent="0.2">
      <c r="A181" s="5" t="s">
        <v>16</v>
      </c>
      <c r="B181" s="6" t="s">
        <v>198</v>
      </c>
      <c r="C181" s="6" t="s">
        <v>18</v>
      </c>
      <c r="D181" s="7" t="s">
        <v>199</v>
      </c>
      <c r="E181" s="8">
        <v>101401000138</v>
      </c>
      <c r="F181" s="7" t="s">
        <v>200</v>
      </c>
      <c r="G181" s="11"/>
      <c r="H181" s="7">
        <v>6</v>
      </c>
      <c r="I181" s="9">
        <f t="shared" si="4"/>
        <v>0</v>
      </c>
      <c r="J181" s="7" t="s">
        <v>201</v>
      </c>
      <c r="K181" s="10">
        <v>44091</v>
      </c>
      <c r="L181" s="10">
        <v>44091</v>
      </c>
      <c r="M181" s="10">
        <v>44272</v>
      </c>
      <c r="N181" s="10"/>
    </row>
    <row r="182" spans="1:14" ht="24" x14ac:dyDescent="0.2">
      <c r="A182" s="5" t="s">
        <v>16</v>
      </c>
      <c r="B182" s="6" t="s">
        <v>198</v>
      </c>
      <c r="C182" s="6" t="s">
        <v>22</v>
      </c>
      <c r="D182" s="7" t="s">
        <v>199</v>
      </c>
      <c r="E182" s="8">
        <v>101401000138</v>
      </c>
      <c r="F182" s="7" t="s">
        <v>200</v>
      </c>
      <c r="G182" s="11"/>
      <c r="H182" s="7">
        <v>6</v>
      </c>
      <c r="I182" s="9">
        <f t="shared" si="4"/>
        <v>0</v>
      </c>
      <c r="J182" s="7" t="s">
        <v>201</v>
      </c>
      <c r="K182" s="10">
        <v>44091</v>
      </c>
      <c r="L182" s="10">
        <v>44091</v>
      </c>
      <c r="M182" s="10">
        <v>44272</v>
      </c>
      <c r="N182" s="10"/>
    </row>
    <row r="183" spans="1:14" ht="24" x14ac:dyDescent="0.2">
      <c r="A183" s="5" t="s">
        <v>16</v>
      </c>
      <c r="B183" s="6" t="s">
        <v>198</v>
      </c>
      <c r="C183" s="6" t="s">
        <v>23</v>
      </c>
      <c r="D183" s="7" t="s">
        <v>199</v>
      </c>
      <c r="E183" s="8">
        <v>101401000138</v>
      </c>
      <c r="F183" s="7" t="s">
        <v>200</v>
      </c>
      <c r="G183" s="11"/>
      <c r="H183" s="7">
        <v>6</v>
      </c>
      <c r="I183" s="9">
        <f>IFERROR(G183*H183,G183)</f>
        <v>0</v>
      </c>
      <c r="J183" s="7" t="s">
        <v>201</v>
      </c>
      <c r="K183" s="10">
        <v>44091</v>
      </c>
      <c r="L183" s="10">
        <v>44273</v>
      </c>
      <c r="M183" s="10">
        <v>44456</v>
      </c>
      <c r="N183" s="10"/>
    </row>
    <row r="184" spans="1:14" ht="24" x14ac:dyDescent="0.2">
      <c r="A184" s="5" t="s">
        <v>16</v>
      </c>
      <c r="B184" s="6" t="s">
        <v>202</v>
      </c>
      <c r="C184" s="6" t="s">
        <v>18</v>
      </c>
      <c r="D184" s="7" t="s">
        <v>203</v>
      </c>
      <c r="E184" s="8">
        <v>28260686000179</v>
      </c>
      <c r="F184" s="7" t="s">
        <v>204</v>
      </c>
      <c r="G184" s="9">
        <v>126000</v>
      </c>
      <c r="H184" s="7">
        <v>1</v>
      </c>
      <c r="I184" s="9">
        <f t="shared" si="4"/>
        <v>126000</v>
      </c>
      <c r="J184" s="7" t="s">
        <v>205</v>
      </c>
      <c r="K184" s="10">
        <v>44095</v>
      </c>
      <c r="L184" s="10">
        <v>44095</v>
      </c>
      <c r="M184" s="10">
        <v>44460</v>
      </c>
      <c r="N184" s="10"/>
    </row>
    <row r="185" spans="1:14" ht="24" x14ac:dyDescent="0.2">
      <c r="A185" s="5" t="s">
        <v>16</v>
      </c>
      <c r="B185" s="6" t="s">
        <v>206</v>
      </c>
      <c r="C185" s="6" t="s">
        <v>18</v>
      </c>
      <c r="D185" s="7" t="s">
        <v>207</v>
      </c>
      <c r="E185" s="8">
        <v>11028785000127</v>
      </c>
      <c r="F185" s="7" t="s">
        <v>208</v>
      </c>
      <c r="G185" s="11"/>
      <c r="H185" s="7"/>
      <c r="I185" s="9">
        <f t="shared" si="4"/>
        <v>0</v>
      </c>
      <c r="J185" s="7" t="s">
        <v>209</v>
      </c>
      <c r="K185" s="10">
        <v>44138</v>
      </c>
      <c r="L185" s="10">
        <v>44138</v>
      </c>
      <c r="M185" s="10">
        <v>44503</v>
      </c>
      <c r="N185" s="10"/>
    </row>
    <row r="186" spans="1:14" ht="36" x14ac:dyDescent="0.2">
      <c r="A186" s="5" t="s">
        <v>16</v>
      </c>
      <c r="B186" s="6" t="s">
        <v>210</v>
      </c>
      <c r="C186" s="6" t="s">
        <v>18</v>
      </c>
      <c r="D186" s="7" t="s">
        <v>211</v>
      </c>
      <c r="E186" s="8">
        <v>14729826000109</v>
      </c>
      <c r="F186" s="7" t="s">
        <v>212</v>
      </c>
      <c r="G186" s="11"/>
      <c r="H186" s="7"/>
      <c r="I186" s="9">
        <f t="shared" si="4"/>
        <v>0</v>
      </c>
      <c r="J186" s="7" t="s">
        <v>213</v>
      </c>
      <c r="K186" s="10">
        <v>43955</v>
      </c>
      <c r="L186" s="10">
        <v>43955</v>
      </c>
      <c r="M186" s="10">
        <v>44320</v>
      </c>
      <c r="N186" s="10"/>
    </row>
    <row r="187" spans="1:14" ht="36" x14ac:dyDescent="0.2">
      <c r="A187" s="5" t="s">
        <v>16</v>
      </c>
      <c r="B187" s="6" t="s">
        <v>210</v>
      </c>
      <c r="C187" s="6" t="s">
        <v>22</v>
      </c>
      <c r="D187" s="7" t="s">
        <v>211</v>
      </c>
      <c r="E187" s="8">
        <v>14729826000109</v>
      </c>
      <c r="F187" s="7" t="s">
        <v>212</v>
      </c>
      <c r="G187" s="11"/>
      <c r="H187" s="7"/>
      <c r="I187" s="9">
        <f>IFERROR(G187*H187,G187)</f>
        <v>0</v>
      </c>
      <c r="J187" s="7" t="s">
        <v>213</v>
      </c>
      <c r="K187" s="10">
        <v>43955</v>
      </c>
      <c r="L187" s="10">
        <v>44321</v>
      </c>
      <c r="M187" s="10">
        <v>44685</v>
      </c>
      <c r="N187" s="10"/>
    </row>
    <row r="188" spans="1:14" ht="24" x14ac:dyDescent="0.2">
      <c r="A188" s="5" t="s">
        <v>16</v>
      </c>
      <c r="B188" s="6" t="s">
        <v>214</v>
      </c>
      <c r="C188" s="6" t="s">
        <v>18</v>
      </c>
      <c r="D188" s="7" t="s">
        <v>215</v>
      </c>
      <c r="E188" s="8">
        <v>9070428000185</v>
      </c>
      <c r="F188" s="7" t="s">
        <v>216</v>
      </c>
      <c r="G188" s="9">
        <v>150376.79999999999</v>
      </c>
      <c r="H188" s="7">
        <v>1</v>
      </c>
      <c r="I188" s="9">
        <f t="shared" si="4"/>
        <v>150376.79999999999</v>
      </c>
      <c r="J188" s="7" t="s">
        <v>217</v>
      </c>
      <c r="K188" s="10">
        <v>44132</v>
      </c>
      <c r="L188" s="10">
        <v>44132</v>
      </c>
      <c r="M188" s="10">
        <v>44314</v>
      </c>
      <c r="N188" s="10"/>
    </row>
    <row r="189" spans="1:14" ht="24" x14ac:dyDescent="0.2">
      <c r="A189" s="5" t="s">
        <v>16</v>
      </c>
      <c r="B189" s="6" t="s">
        <v>218</v>
      </c>
      <c r="C189" s="6" t="s">
        <v>18</v>
      </c>
      <c r="D189" s="7" t="s">
        <v>103</v>
      </c>
      <c r="E189" s="8">
        <v>12940384000101</v>
      </c>
      <c r="F189" s="7" t="s">
        <v>219</v>
      </c>
      <c r="G189" s="11"/>
      <c r="H189" s="7"/>
      <c r="I189" s="9">
        <f t="shared" si="4"/>
        <v>0</v>
      </c>
      <c r="J189" s="7" t="s">
        <v>220</v>
      </c>
      <c r="K189" s="10">
        <v>44068</v>
      </c>
      <c r="L189" s="10">
        <v>44068</v>
      </c>
      <c r="M189" s="10">
        <v>44433</v>
      </c>
      <c r="N189" s="10"/>
    </row>
    <row r="190" spans="1:14" ht="24" x14ac:dyDescent="0.2">
      <c r="A190" s="5" t="s">
        <v>16</v>
      </c>
      <c r="B190" s="6" t="s">
        <v>221</v>
      </c>
      <c r="C190" s="6" t="s">
        <v>18</v>
      </c>
      <c r="D190" s="7" t="s">
        <v>222</v>
      </c>
      <c r="E190" s="8">
        <v>7179495000107</v>
      </c>
      <c r="F190" s="7" t="s">
        <v>223</v>
      </c>
      <c r="G190" s="9">
        <v>135519.82999999999</v>
      </c>
      <c r="H190" s="7">
        <v>12</v>
      </c>
      <c r="I190" s="9">
        <f t="shared" si="4"/>
        <v>1626237.96</v>
      </c>
      <c r="J190" s="7" t="s">
        <v>224</v>
      </c>
      <c r="K190" s="10">
        <v>44149</v>
      </c>
      <c r="L190" s="10">
        <v>44149</v>
      </c>
      <c r="M190" s="10">
        <v>44514</v>
      </c>
      <c r="N190" s="10"/>
    </row>
    <row r="191" spans="1:14" ht="24" x14ac:dyDescent="0.2">
      <c r="A191" s="5" t="s">
        <v>16</v>
      </c>
      <c r="B191" s="6" t="s">
        <v>221</v>
      </c>
      <c r="C191" s="6" t="s">
        <v>22</v>
      </c>
      <c r="D191" s="7" t="s">
        <v>222</v>
      </c>
      <c r="E191" s="8">
        <v>7179495000107</v>
      </c>
      <c r="F191" s="7" t="s">
        <v>223</v>
      </c>
      <c r="G191" s="9">
        <v>135519.82999999999</v>
      </c>
      <c r="H191" s="7">
        <v>12</v>
      </c>
      <c r="I191" s="9">
        <f>IFERROR(G191*H191,G191)</f>
        <v>1626237.96</v>
      </c>
      <c r="J191" s="7" t="s">
        <v>224</v>
      </c>
      <c r="K191" s="10">
        <v>44149</v>
      </c>
      <c r="L191" s="10">
        <v>44328</v>
      </c>
      <c r="M191" s="10">
        <v>44514</v>
      </c>
      <c r="N191" s="10"/>
    </row>
    <row r="192" spans="1:14" ht="24" x14ac:dyDescent="0.2">
      <c r="A192" s="5" t="s">
        <v>16</v>
      </c>
      <c r="B192" s="6" t="s">
        <v>225</v>
      </c>
      <c r="C192" s="6" t="s">
        <v>18</v>
      </c>
      <c r="D192" s="7" t="s">
        <v>226</v>
      </c>
      <c r="E192" s="8">
        <v>1647295000108</v>
      </c>
      <c r="F192" s="7" t="s">
        <v>227</v>
      </c>
      <c r="G192" s="11"/>
      <c r="H192" s="7"/>
      <c r="I192" s="9">
        <f t="shared" si="4"/>
        <v>0</v>
      </c>
      <c r="J192" s="7" t="s">
        <v>228</v>
      </c>
      <c r="K192" s="10">
        <v>43998</v>
      </c>
      <c r="L192" s="10">
        <v>43998</v>
      </c>
      <c r="M192" s="10">
        <v>44363</v>
      </c>
      <c r="N192" s="10"/>
    </row>
    <row r="193" spans="1:14" ht="24" x14ac:dyDescent="0.2">
      <c r="A193" s="5" t="s">
        <v>16</v>
      </c>
      <c r="B193" s="6" t="s">
        <v>225</v>
      </c>
      <c r="C193" s="6" t="s">
        <v>22</v>
      </c>
      <c r="D193" s="7" t="s">
        <v>226</v>
      </c>
      <c r="E193" s="8">
        <v>1647295000108</v>
      </c>
      <c r="F193" s="7" t="s">
        <v>227</v>
      </c>
      <c r="G193" s="11"/>
      <c r="H193" s="7"/>
      <c r="I193" s="9">
        <f t="shared" si="4"/>
        <v>0</v>
      </c>
      <c r="J193" s="7" t="s">
        <v>228</v>
      </c>
      <c r="K193" s="10">
        <v>43998</v>
      </c>
      <c r="L193" s="10">
        <v>44363</v>
      </c>
      <c r="M193" s="10">
        <v>44727</v>
      </c>
      <c r="N193" s="10"/>
    </row>
    <row r="194" spans="1:14" ht="36" x14ac:dyDescent="0.2">
      <c r="A194" s="5" t="s">
        <v>16</v>
      </c>
      <c r="B194" s="6" t="s">
        <v>229</v>
      </c>
      <c r="C194" s="6" t="s">
        <v>18</v>
      </c>
      <c r="D194" s="7" t="s">
        <v>230</v>
      </c>
      <c r="E194" s="8">
        <v>37012182000120</v>
      </c>
      <c r="F194" s="7" t="s">
        <v>231</v>
      </c>
      <c r="G194" s="11"/>
      <c r="H194" s="7"/>
      <c r="I194" s="9">
        <f t="shared" si="4"/>
        <v>0</v>
      </c>
      <c r="J194" s="7" t="s">
        <v>232</v>
      </c>
      <c r="K194" s="10">
        <v>44166</v>
      </c>
      <c r="L194" s="10">
        <v>44166</v>
      </c>
      <c r="M194" s="10">
        <v>44347</v>
      </c>
      <c r="N194" s="10"/>
    </row>
    <row r="195" spans="1:14" ht="36" x14ac:dyDescent="0.2">
      <c r="A195" s="5" t="s">
        <v>16</v>
      </c>
      <c r="B195" s="6" t="s">
        <v>233</v>
      </c>
      <c r="C195" s="6" t="s">
        <v>18</v>
      </c>
      <c r="D195" s="7" t="s">
        <v>234</v>
      </c>
      <c r="E195" s="8">
        <v>50429810000136</v>
      </c>
      <c r="F195" s="7" t="s">
        <v>235</v>
      </c>
      <c r="G195" s="9">
        <v>33</v>
      </c>
      <c r="H195" s="7">
        <v>12</v>
      </c>
      <c r="I195" s="9">
        <f t="shared" si="4"/>
        <v>396</v>
      </c>
      <c r="J195" s="7" t="s">
        <v>67</v>
      </c>
      <c r="K195" s="10">
        <v>44256</v>
      </c>
      <c r="L195" s="10">
        <v>44256</v>
      </c>
      <c r="M195" s="10">
        <v>44621</v>
      </c>
      <c r="N195" s="10"/>
    </row>
    <row r="196" spans="1:14" ht="24" x14ac:dyDescent="0.2">
      <c r="A196" s="5" t="s">
        <v>16</v>
      </c>
      <c r="B196" s="6" t="s">
        <v>236</v>
      </c>
      <c r="C196" s="6" t="s">
        <v>18</v>
      </c>
      <c r="D196" s="7" t="s">
        <v>237</v>
      </c>
      <c r="E196" s="8">
        <v>27691290000113</v>
      </c>
      <c r="F196" s="7" t="s">
        <v>238</v>
      </c>
      <c r="G196" s="9">
        <v>1593</v>
      </c>
      <c r="H196" s="7">
        <v>12</v>
      </c>
      <c r="I196" s="9">
        <f t="shared" si="4"/>
        <v>19116</v>
      </c>
      <c r="J196" s="7" t="s">
        <v>239</v>
      </c>
      <c r="K196" s="10">
        <v>44228</v>
      </c>
      <c r="L196" s="10">
        <v>44228</v>
      </c>
      <c r="M196" s="10">
        <v>44593</v>
      </c>
      <c r="N196" s="10"/>
    </row>
    <row r="197" spans="1:14" ht="36" x14ac:dyDescent="0.2">
      <c r="A197" s="5" t="s">
        <v>16</v>
      </c>
      <c r="B197" s="6" t="s">
        <v>240</v>
      </c>
      <c r="C197" s="6" t="s">
        <v>18</v>
      </c>
      <c r="D197" s="7" t="s">
        <v>241</v>
      </c>
      <c r="E197" s="8">
        <v>5691252000128</v>
      </c>
      <c r="F197" s="7" t="s">
        <v>242</v>
      </c>
      <c r="G197" s="9">
        <v>648</v>
      </c>
      <c r="H197" s="7">
        <v>12</v>
      </c>
      <c r="I197" s="9">
        <f t="shared" si="4"/>
        <v>7776</v>
      </c>
      <c r="J197" s="7" t="s">
        <v>243</v>
      </c>
      <c r="K197" s="10">
        <v>44200</v>
      </c>
      <c r="L197" s="10">
        <v>44200</v>
      </c>
      <c r="M197" s="10">
        <v>44565</v>
      </c>
      <c r="N197" s="10"/>
    </row>
    <row r="198" spans="1:14" ht="48" x14ac:dyDescent="0.2">
      <c r="A198" s="5" t="s">
        <v>16</v>
      </c>
      <c r="B198" s="6" t="s">
        <v>244</v>
      </c>
      <c r="C198" s="6" t="s">
        <v>18</v>
      </c>
      <c r="D198" s="7" t="s">
        <v>245</v>
      </c>
      <c r="E198" s="8">
        <v>21919211000100</v>
      </c>
      <c r="F198" s="7" t="s">
        <v>246</v>
      </c>
      <c r="G198" s="9">
        <v>3500</v>
      </c>
      <c r="H198" s="7">
        <v>12</v>
      </c>
      <c r="I198" s="9">
        <f t="shared" si="4"/>
        <v>42000</v>
      </c>
      <c r="J198" s="7" t="s">
        <v>247</v>
      </c>
      <c r="K198" s="10">
        <v>44228</v>
      </c>
      <c r="L198" s="10">
        <v>44228</v>
      </c>
      <c r="M198" s="10">
        <v>44593</v>
      </c>
      <c r="N198" s="10"/>
    </row>
    <row r="199" spans="1:14" ht="24" x14ac:dyDescent="0.2">
      <c r="A199" s="5" t="s">
        <v>16</v>
      </c>
      <c r="B199" s="6" t="s">
        <v>248</v>
      </c>
      <c r="C199" s="6" t="s">
        <v>18</v>
      </c>
      <c r="D199" s="7" t="s">
        <v>249</v>
      </c>
      <c r="E199" s="8">
        <v>30972943000147</v>
      </c>
      <c r="F199" s="7" t="s">
        <v>250</v>
      </c>
      <c r="G199" s="12"/>
      <c r="H199" s="7"/>
      <c r="I199" s="9">
        <f t="shared" si="4"/>
        <v>0</v>
      </c>
      <c r="J199" s="7" t="s">
        <v>251</v>
      </c>
      <c r="K199" s="10">
        <v>44200</v>
      </c>
      <c r="L199" s="10">
        <v>44200</v>
      </c>
      <c r="M199" s="10">
        <v>44565</v>
      </c>
      <c r="N199" s="10"/>
    </row>
    <row r="200" spans="1:14" ht="24" x14ac:dyDescent="0.2">
      <c r="A200" s="5" t="s">
        <v>16</v>
      </c>
      <c r="B200" s="6" t="s">
        <v>252</v>
      </c>
      <c r="C200" s="6" t="s">
        <v>18</v>
      </c>
      <c r="D200" s="7" t="s">
        <v>253</v>
      </c>
      <c r="E200" s="8">
        <v>22556353000105</v>
      </c>
      <c r="F200" s="7" t="s">
        <v>254</v>
      </c>
      <c r="G200" s="9">
        <v>5000</v>
      </c>
      <c r="H200" s="7">
        <v>12</v>
      </c>
      <c r="I200" s="9">
        <f t="shared" si="4"/>
        <v>60000</v>
      </c>
      <c r="J200" s="7" t="s">
        <v>255</v>
      </c>
      <c r="K200" s="10">
        <v>44166</v>
      </c>
      <c r="L200" s="10">
        <v>44166</v>
      </c>
      <c r="M200" s="10">
        <v>44531</v>
      </c>
      <c r="N200" s="10"/>
    </row>
    <row r="201" spans="1:14" ht="36" x14ac:dyDescent="0.2">
      <c r="A201" s="5" t="s">
        <v>16</v>
      </c>
      <c r="B201" s="6" t="s">
        <v>256</v>
      </c>
      <c r="C201" s="6" t="s">
        <v>18</v>
      </c>
      <c r="D201" s="7" t="s">
        <v>257</v>
      </c>
      <c r="E201" s="8">
        <v>8379290000138</v>
      </c>
      <c r="F201" s="7" t="s">
        <v>258</v>
      </c>
      <c r="G201" s="9">
        <v>10000</v>
      </c>
      <c r="H201" s="7">
        <v>12</v>
      </c>
      <c r="I201" s="9">
        <f t="shared" si="4"/>
        <v>120000</v>
      </c>
      <c r="J201" s="7" t="s">
        <v>259</v>
      </c>
      <c r="K201" s="10">
        <v>44354</v>
      </c>
      <c r="L201" s="10">
        <v>44354</v>
      </c>
      <c r="M201" s="10">
        <v>44719</v>
      </c>
      <c r="N201" s="10"/>
    </row>
    <row r="202" spans="1:14" ht="24" x14ac:dyDescent="0.2">
      <c r="A202" s="5" t="s">
        <v>16</v>
      </c>
      <c r="B202" s="6" t="s">
        <v>260</v>
      </c>
      <c r="C202" s="6" t="s">
        <v>18</v>
      </c>
      <c r="D202" s="7" t="s">
        <v>261</v>
      </c>
      <c r="E202" s="8">
        <v>26749520000195</v>
      </c>
      <c r="F202" s="7" t="s">
        <v>262</v>
      </c>
      <c r="G202" s="9">
        <v>5000</v>
      </c>
      <c r="H202" s="7">
        <v>12</v>
      </c>
      <c r="I202" s="9">
        <f t="shared" si="4"/>
        <v>60000</v>
      </c>
      <c r="J202" s="7" t="s">
        <v>263</v>
      </c>
      <c r="K202" s="10">
        <v>44287</v>
      </c>
      <c r="L202" s="10">
        <v>44287</v>
      </c>
      <c r="M202" s="10">
        <v>44652</v>
      </c>
      <c r="N202" s="10"/>
    </row>
    <row r="203" spans="1:14" ht="24" x14ac:dyDescent="0.2">
      <c r="A203" s="5" t="s">
        <v>16</v>
      </c>
      <c r="B203" s="6" t="s">
        <v>264</v>
      </c>
      <c r="C203" s="6" t="s">
        <v>18</v>
      </c>
      <c r="D203" s="7" t="s">
        <v>265</v>
      </c>
      <c r="E203" s="8">
        <v>8208805000137</v>
      </c>
      <c r="F203" s="7" t="s">
        <v>266</v>
      </c>
      <c r="G203" s="9">
        <v>4200</v>
      </c>
      <c r="H203" s="7">
        <v>12</v>
      </c>
      <c r="I203" s="9">
        <f t="shared" si="4"/>
        <v>50400</v>
      </c>
      <c r="J203" s="7" t="s">
        <v>267</v>
      </c>
      <c r="K203" s="10">
        <v>44285</v>
      </c>
      <c r="L203" s="10">
        <v>44285</v>
      </c>
      <c r="M203" s="10">
        <v>44650</v>
      </c>
      <c r="N203" s="10"/>
    </row>
    <row r="204" spans="1:14" ht="24" x14ac:dyDescent="0.2">
      <c r="A204" s="5" t="s">
        <v>16</v>
      </c>
      <c r="B204" s="6" t="s">
        <v>268</v>
      </c>
      <c r="C204" s="6" t="s">
        <v>18</v>
      </c>
      <c r="D204" s="7" t="s">
        <v>19</v>
      </c>
      <c r="E204" s="8">
        <v>4314210000105</v>
      </c>
      <c r="F204" s="7" t="s">
        <v>269</v>
      </c>
      <c r="G204" s="9">
        <v>4000</v>
      </c>
      <c r="H204" s="7">
        <v>12</v>
      </c>
      <c r="I204" s="9">
        <f t="shared" si="4"/>
        <v>48000</v>
      </c>
      <c r="J204" s="7" t="s">
        <v>21</v>
      </c>
      <c r="K204" s="10">
        <v>44378</v>
      </c>
      <c r="L204" s="10">
        <v>44378</v>
      </c>
      <c r="M204" s="10">
        <v>44743</v>
      </c>
      <c r="N204" s="10"/>
    </row>
    <row r="205" spans="1:14" ht="24" x14ac:dyDescent="0.2">
      <c r="A205" s="5" t="s">
        <v>16</v>
      </c>
      <c r="B205" s="6" t="s">
        <v>270</v>
      </c>
      <c r="C205" s="6" t="s">
        <v>18</v>
      </c>
      <c r="D205" s="7" t="s">
        <v>110</v>
      </c>
      <c r="E205" s="8">
        <v>10900635000107</v>
      </c>
      <c r="F205" s="7" t="s">
        <v>271</v>
      </c>
      <c r="G205" s="12"/>
      <c r="H205" s="7"/>
      <c r="I205" s="9">
        <f t="shared" si="4"/>
        <v>0</v>
      </c>
      <c r="J205" s="7" t="s">
        <v>272</v>
      </c>
      <c r="K205" s="10">
        <v>44380</v>
      </c>
      <c r="L205" s="10">
        <v>44380</v>
      </c>
      <c r="M205" s="10">
        <v>44745</v>
      </c>
      <c r="N205" s="10"/>
    </row>
    <row r="206" spans="1:14" ht="48" x14ac:dyDescent="0.2">
      <c r="A206" s="5" t="s">
        <v>16</v>
      </c>
      <c r="B206" s="6" t="s">
        <v>273</v>
      </c>
      <c r="C206" s="6" t="s">
        <v>18</v>
      </c>
      <c r="D206" s="7" t="s">
        <v>274</v>
      </c>
      <c r="E206" s="8">
        <v>4383795000115</v>
      </c>
      <c r="F206" s="7" t="s">
        <v>275</v>
      </c>
      <c r="G206" s="9">
        <v>132437.4</v>
      </c>
      <c r="H206" s="7">
        <v>1</v>
      </c>
      <c r="I206" s="9">
        <f t="shared" si="4"/>
        <v>132437.4</v>
      </c>
      <c r="J206" s="7" t="s">
        <v>276</v>
      </c>
      <c r="K206" s="10">
        <v>44452</v>
      </c>
      <c r="L206" s="10">
        <v>44452</v>
      </c>
      <c r="M206" s="10">
        <v>44512</v>
      </c>
      <c r="N206" s="10"/>
    </row>
    <row r="207" spans="1:14" ht="24" x14ac:dyDescent="0.2">
      <c r="A207" s="5" t="s">
        <v>16</v>
      </c>
      <c r="B207" s="6" t="s">
        <v>277</v>
      </c>
      <c r="C207" s="6" t="s">
        <v>18</v>
      </c>
      <c r="D207" s="7" t="s">
        <v>278</v>
      </c>
      <c r="E207" s="8">
        <v>17943859000137</v>
      </c>
      <c r="F207" s="7" t="s">
        <v>279</v>
      </c>
      <c r="G207" s="9">
        <v>450</v>
      </c>
      <c r="H207" s="7">
        <v>12</v>
      </c>
      <c r="I207" s="9">
        <f t="shared" si="4"/>
        <v>5400</v>
      </c>
      <c r="J207" s="7" t="s">
        <v>280</v>
      </c>
      <c r="K207" s="10">
        <v>44459</v>
      </c>
      <c r="L207" s="10">
        <v>44459</v>
      </c>
      <c r="M207" s="10">
        <v>44824</v>
      </c>
      <c r="N207" s="10"/>
    </row>
    <row r="208" spans="1:14" ht="24" x14ac:dyDescent="0.2">
      <c r="A208" s="5" t="s">
        <v>16</v>
      </c>
      <c r="B208" s="6" t="s">
        <v>281</v>
      </c>
      <c r="C208" s="6" t="s">
        <v>18</v>
      </c>
      <c r="D208" s="7" t="s">
        <v>282</v>
      </c>
      <c r="E208" s="8">
        <v>20113199000171</v>
      </c>
      <c r="F208" s="7" t="s">
        <v>283</v>
      </c>
      <c r="G208" s="9">
        <v>850</v>
      </c>
      <c r="H208" s="7">
        <v>12</v>
      </c>
      <c r="I208" s="9">
        <f t="shared" si="4"/>
        <v>10200</v>
      </c>
      <c r="J208" s="7" t="s">
        <v>284</v>
      </c>
      <c r="K208" s="10">
        <v>44494</v>
      </c>
      <c r="L208" s="10">
        <v>44494</v>
      </c>
      <c r="M208" s="10">
        <v>44859</v>
      </c>
      <c r="N208" s="10"/>
    </row>
    <row r="209" spans="1:14" ht="24" x14ac:dyDescent="0.2">
      <c r="A209" s="5" t="s">
        <v>16</v>
      </c>
      <c r="B209" s="6" t="s">
        <v>285</v>
      </c>
      <c r="C209" s="6" t="s">
        <v>18</v>
      </c>
      <c r="D209" s="7" t="s">
        <v>167</v>
      </c>
      <c r="E209" s="8">
        <v>5258846000140</v>
      </c>
      <c r="F209" s="7" t="s">
        <v>286</v>
      </c>
      <c r="G209" s="12"/>
      <c r="H209" s="7"/>
      <c r="I209" s="9">
        <f t="shared" si="4"/>
        <v>0</v>
      </c>
      <c r="J209" s="7" t="s">
        <v>169</v>
      </c>
      <c r="K209" s="10">
        <v>44433</v>
      </c>
      <c r="L209" s="10">
        <v>44433</v>
      </c>
      <c r="M209" s="10">
        <v>44798</v>
      </c>
      <c r="N209" s="10"/>
    </row>
    <row r="210" spans="1:14" ht="24" x14ac:dyDescent="0.2">
      <c r="A210" s="5" t="s">
        <v>16</v>
      </c>
      <c r="B210" s="6" t="s">
        <v>287</v>
      </c>
      <c r="C210" s="6" t="s">
        <v>18</v>
      </c>
      <c r="D210" s="7" t="s">
        <v>288</v>
      </c>
      <c r="E210" s="8">
        <v>14454963000170</v>
      </c>
      <c r="F210" s="7" t="s">
        <v>115</v>
      </c>
      <c r="G210" s="9">
        <v>2941.93</v>
      </c>
      <c r="H210" s="7">
        <v>12</v>
      </c>
      <c r="I210" s="9">
        <f t="shared" si="4"/>
        <v>35303.159999999996</v>
      </c>
      <c r="J210" s="7" t="s">
        <v>289</v>
      </c>
      <c r="K210" s="10">
        <v>44452</v>
      </c>
      <c r="L210" s="10">
        <v>44452</v>
      </c>
      <c r="M210" s="10">
        <v>44817</v>
      </c>
      <c r="N210" s="10"/>
    </row>
    <row r="211" spans="1:14" ht="24" x14ac:dyDescent="0.2">
      <c r="A211" s="5" t="s">
        <v>16</v>
      </c>
      <c r="B211" s="6" t="s">
        <v>290</v>
      </c>
      <c r="C211" s="6" t="s">
        <v>18</v>
      </c>
      <c r="D211" s="7" t="s">
        <v>291</v>
      </c>
      <c r="E211" s="8">
        <v>7259007000171</v>
      </c>
      <c r="F211" s="7" t="s">
        <v>292</v>
      </c>
      <c r="G211" s="12"/>
      <c r="H211" s="7">
        <v>12</v>
      </c>
      <c r="I211" s="9">
        <f t="shared" si="4"/>
        <v>0</v>
      </c>
      <c r="J211" s="7" t="s">
        <v>293</v>
      </c>
      <c r="K211" s="10">
        <v>44046</v>
      </c>
      <c r="L211" s="10">
        <v>44046</v>
      </c>
      <c r="M211" s="10">
        <v>44411</v>
      </c>
      <c r="N211" s="10"/>
    </row>
    <row r="212" spans="1:14" ht="24" x14ac:dyDescent="0.2">
      <c r="A212" s="5" t="s">
        <v>16</v>
      </c>
      <c r="B212" s="6" t="s">
        <v>290</v>
      </c>
      <c r="C212" s="6" t="s">
        <v>22</v>
      </c>
      <c r="D212" s="7" t="s">
        <v>291</v>
      </c>
      <c r="E212" s="8">
        <v>7259007000171</v>
      </c>
      <c r="F212" s="7" t="s">
        <v>292</v>
      </c>
      <c r="G212" s="12"/>
      <c r="H212" s="7">
        <v>12</v>
      </c>
      <c r="I212" s="9">
        <f t="shared" si="4"/>
        <v>0</v>
      </c>
      <c r="J212" s="7" t="s">
        <v>293</v>
      </c>
      <c r="K212" s="10">
        <v>44046</v>
      </c>
      <c r="L212" s="10">
        <v>44412</v>
      </c>
      <c r="M212" s="10">
        <v>44776</v>
      </c>
      <c r="N212" s="10"/>
    </row>
    <row r="213" spans="1:14" ht="36" x14ac:dyDescent="0.2">
      <c r="A213" s="5" t="s">
        <v>16</v>
      </c>
      <c r="B213" s="6" t="s">
        <v>294</v>
      </c>
      <c r="C213" s="6" t="s">
        <v>18</v>
      </c>
      <c r="D213" s="7" t="s">
        <v>295</v>
      </c>
      <c r="E213" s="8">
        <v>21331044000174</v>
      </c>
      <c r="F213" s="7" t="s">
        <v>296</v>
      </c>
      <c r="G213" s="9">
        <v>4480</v>
      </c>
      <c r="H213" s="7">
        <v>1</v>
      </c>
      <c r="I213" s="9">
        <f t="shared" si="4"/>
        <v>4480</v>
      </c>
      <c r="J213" s="7" t="s">
        <v>297</v>
      </c>
      <c r="K213" s="10">
        <v>44470</v>
      </c>
      <c r="L213" s="10">
        <v>44470</v>
      </c>
      <c r="M213" s="10">
        <v>44659</v>
      </c>
      <c r="N213" s="10"/>
    </row>
  </sheetData>
  <pageMargins left="0.51181102362204722" right="0.51181102362204722" top="0.78740157480314965" bottom="0.78740157480314965" header="0.31496062992125984" footer="0.31496062992125984"/>
  <pageSetup paperSize="9" scale="56" orientation="landscape" r:id="rId1"/>
  <drawing r:id="rId2"/>
  <legacyDrawing r:id="rId3"/>
  <tableParts count="1">
    <tablePart r:id="rId4"/>
  </tablePart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Rhe0tTUyjwswnQOZzVC02dO6DencOhBVh5MNXBcbvzw=</DigestValue>
    </Reference>
    <Reference Type="http://www.w3.org/2000/09/xmldsig#Object" URI="#idOfficeObject">
      <DigestMethod Algorithm="http://www.w3.org/2001/04/xmlenc#sha256"/>
      <DigestValue>fdDZpn38vVL2SprOGsrXat3OvLe5Qs+CpFtMZVPs3yc=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4MAhMl3LuebylbRidOtJkb5LV2v0mhqNLRczVetqB6I=</DigestValue>
    </Reference>
  </SignedInfo>
  <SignatureValue>CaBrZHH/DKNT5H60NBsXQW/vvho7AsyHgOMvu2xMKWjZmwJ8nP2W9QYNv2yUW87GtK21vJLlh/4u
WzqlwQTNHaqUZeAMvQKOv+JYfQ4c1puZ3XpN30yuMO/oLWvBStrH72U7anq/v9qaxljiEiu/NlpV
Q18JD/NRIemipfATkRJi2F6Gqbq1Y8NFTKNbtiVf9yhgKCFehqa3VGc9SGakEJkVGLXfNaMRkiol
wkYcJVwamq16uBrg6V7d0pVIE1mB1Ug6NsgDdVXXpqYjfIJsdmkFCZr1TGHoIR9fgod5UfhrReT4
yc6nRIUuoevWl12drQrrpSkAUcAKlNQF6pNIOA==</SignatureValue>
  <KeyInfo>
    <X509Data>
      <X509Certificate>MIID7jCCAtagAwIBAgIKw6IvL/n+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/UwJUZ7ssUlQiqAuzsjMkSvKdJLodL82obaPsTUK2clZVybv+l0TbBosDkSvD3iMYuTYk25XC1g4lzMnxj/6/ImTJejZM7LNS+A7BIfNkGXvoTdCZBGDbPDUaXlmCbjZBH+PYKb61zqwyAe0cVYFo5aigS+dTyJ/pCciGP80eTmHPRUUI+U1ydgmdeRtpaJ8XsyTakHTfufYx879GthHHgB64XPv3+SR0fcYcjxZFrYx5Uzg6f6Me1cBhr94AgmyfOe0fUCAwEAAaMgMB4wDwYJKoZIhvcvAQEKBAIFADALBgNVHQ8EBAMCA5gwDQYJKoZIhvcNAQELBQADggEBALBqrMMvmG0rT9xRoutZRQ6bn4VA392G3g16/TKCEaeB3LkZI5Ib/5rOGsGVtqShG1XrfCzhoPev1bHGCVfkrMtpi4l66BT+yqWhN4xa7NcAReyBCpB0zVPPIdE4ErqMkNyDJql17Trj3FALtzAvd4h/HjTKCAwkTDiZEgqVPurc88RxrdWkQ7L6Rpz2iXyGVF31XGAvEXImU8eHpGeGQSpICfZIALfE2/6c5FCAYp21uj4o7wIkNQ1tVaaux7RkgHNOkjLjDZQ6u1UG8RJ/azxOJfiS0lT609JH+L9FoYdqaaQQvHHF+15AXFd3kudRSw257KFu+Xqf7xFNf0NH1FE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OgdBqA+vxXpodhuHQgmr6cRCtHzCe3BUi2FU0NAj27E=</DigestValue>
      </Reference>
      <Reference URI="/xl/comments1.xml?ContentType=application/vnd.openxmlformats-officedocument.spreadsheetml.comments+xml">
        <DigestMethod Algorithm="http://www.w3.org/2001/04/xmlenc#sha256"/>
        <DigestValue>vOOeJED92S73JxcdgPd1zvJQyJV4UhbqZESxOcN6qOQ=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01svRRJA2axzdS+fy/IlEYiTVnIey6+t1/s6t+FVZ0k=</DigestValue>
      </Reference>
      <Reference URI="/xl/drawings/drawing1.xml?ContentType=application/vnd.openxmlformats-officedocument.drawing+xml">
        <DigestMethod Algorithm="http://www.w3.org/2001/04/xmlenc#sha256"/>
        <DigestValue>NqF3pQBGX1wOzqiBMKNGeqZpxX9iNs6OaAF24pFLyZc=</DigestValue>
      </Reference>
      <Reference URI="/xl/drawings/vmlDrawing1.vml?ContentType=application/vnd.openxmlformats-officedocument.vmlDrawing">
        <DigestMethod Algorithm="http://www.w3.org/2001/04/xmlenc#sha256"/>
        <DigestValue>5O+deWFKaxcP1vPhF+WFtmrCg5ZxjbNfqwjtXgp+MdY=</DigestValue>
      </Reference>
      <Reference URI="/xl/media/image1.png?ContentType=image/png">
        <DigestMethod Algorithm="http://www.w3.org/2001/04/xmlenc#sha256"/>
        <DigestValue>SbENwN+/euzoeOD3XCv2p41p8KVO/3jwOPei5ISV95o=</DigestValue>
      </Reference>
      <Reference URI="/xl/media/image2.png?ContentType=image/png">
        <DigestMethod Algorithm="http://www.w3.org/2001/04/xmlenc#sha256"/>
        <DigestValue>6PkM8FYz/8PA/kNaaQQgWQ0Eh/5wqj93N6wXnyGljqg=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EElUwR9RLihlw4Cq4EM3vF6RdNiBJ/kBiqI0dDyN2vc=</DigestValue>
      </Reference>
      <Reference URI="/xl/sharedStrings.xml?ContentType=application/vnd.openxmlformats-officedocument.spreadsheetml.sharedStrings+xml">
        <DigestMethod Algorithm="http://www.w3.org/2001/04/xmlenc#sha256"/>
        <DigestValue>VijYqfZIClVf5WRtvVyHIYDKj+fk+uD/2E4oU6hYdjA=</DigestValue>
      </Reference>
      <Reference URI="/xl/styles.xml?ContentType=application/vnd.openxmlformats-officedocument.spreadsheetml.styles+xml">
        <DigestMethod Algorithm="http://www.w3.org/2001/04/xmlenc#sha256"/>
        <DigestValue>wViqDF79yWyLNlYZnRNnKtUlLcYcUosWesNYjVUCDz4=</DigestValue>
      </Reference>
      <Reference URI="/xl/tables/table1.xml?ContentType=application/vnd.openxmlformats-officedocument.spreadsheetml.table+xml">
        <DigestMethod Algorithm="http://www.w3.org/2001/04/xmlenc#sha256"/>
        <DigestValue>cP4geaqKB/zCTo0h8BraHtCoZeka/vJx74lVkK9XdVk=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X5mGdeWbxPNU1USCPKi+epZbV0RpTWNmoCYPWwpkh8U=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ANeLYAcowAH/zTybQVgUwR0mC5IvI0U04vIGJ2XOdtY=</DigestValue>
      </Reference>
      <Reference URI="/xl/worksheets/sheet1.xml?ContentType=application/vnd.openxmlformats-officedocument.spreadsheetml.worksheet+xml">
        <DigestMethod Algorithm="http://www.w3.org/2001/04/xmlenc#sha256"/>
        <DigestValue>8YXvDw9g3a3DsvwWBNKl8j7xkuY0VJWjU2pZl1LaInw=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2022-01-25T21:52:32Z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16.0.14729/23</OfficeVersion>
          <ApplicationVersion>16.0.14729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2022-01-25T21:52:32Z</xd:SigningTime>
          <xd:SigningCertificate>
            <xd:Cert>
              <xd:CertDigest>
                <DigestMethod Algorithm="http://www.w3.org/2001/04/xmlenc#sha256"/>
                <DigestValue>869QFVnJbVJU8XkmOV1/T//oOutWUUWhzjqXjrU60Xg=</DigestValue>
              </xd:CertDigest>
              <xd:IssuerSerial>
                <X509IssuerName>C=BR, E=alice.soares@igh.org.br, OU=Coord. Executiva, O=Instituto de Gestão e Humanização - IGH, CN=Alice C. Mota Soares</X509IssuerName>
                <X509SerialNumber>923853236910637102049512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SET OUT</vt:lpstr>
      <vt:lpstr>'SET OUT'!Titulos_de_impressao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Carneiro Mota Soares</dc:creator>
  <cp:lastModifiedBy>Alice Carneiro Mota Soares</cp:lastModifiedBy>
  <dcterms:created xsi:type="dcterms:W3CDTF">2022-01-25T21:51:41Z</dcterms:created>
  <dcterms:modified xsi:type="dcterms:W3CDTF">2022-01-25T21:52:09Z</dcterms:modified>
</cp:coreProperties>
</file>