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AGO-19" sheetId="1" r:id="rId1"/>
  </sheets>
  <definedNames>
    <definedName name="_xlnm.Print_Area" localSheetId="0">'AGO-19'!$A$1:$C$81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32" i="1" l="1"/>
  <c r="C63" i="1" l="1"/>
  <c r="C43" i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<sst xmlns="http://schemas.openxmlformats.org/spreadsheetml/2006/main" count="60" uniqueCount="52">
  <si>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</si>
  <si>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</si>
  <si>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</si>
  <si>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</si>
  <si>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</si>
  <si>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</si>
  <si>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</si>
  <si>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</si>
  <si>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</si>
  <si>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</si>
  <si>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</si>
  <si>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</si>
  <si>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</si>
  <si>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</si>
  <si>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</si>
  <si>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</si>
  <si>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</si>
  <si>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</si>
  <si>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</si>
  <si>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</si>
  <si>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</si>
  <si>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</si>
  <si>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</si>
  <si>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</si>
  <si>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</si>
  <si>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</si>
  <si>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</si>
  <si>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</si>
  <si>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</si>
  <si>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</si>
  <si>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</si>
  <si>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</si>
  <si>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</si>
  <si>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</si>
  <si>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</si>
  <si>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</si>
  <si>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</si>
  <si>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</si>
  <si>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</si>
  <si>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</si>
  <si>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</si>
  <si>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</si>
  <si>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</si>
  <si>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</si>
  <si>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</si>
  <si>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</si>
  <si>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</si>
  <si>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</si>
  <si>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</si>
  <si>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29/06/2019 A 25/12/2019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6° TA ao TTG</t>
    </r>
  </si>
  <si>
    <t>SALDO BANCÁRIO 31/08/2019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</si>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</sst>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55" zoomScale="80" zoomScaleNormal="80" zoomScaleSheetLayoutView="80" workbookViewId="0">
      <selection activeCell="A77" sqref="A77:C77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43678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1</v>
      </c>
    </row>
    <row r="27" spans="1:7">
      <c r="A27" s="24" t="s">
        <v>11</v>
      </c>
      <c r="B27" s="24"/>
      <c r="C27" s="8">
        <v>0</v>
      </c>
    </row>
    <row r="28" spans="1:7">
      <c r="A28" s="24" t="s">
        <v>12</v>
      </c>
      <c r="B28" s="24"/>
      <c r="C28" s="8">
        <v>364620.71</v>
      </c>
    </row>
    <row r="29" spans="1:7">
      <c r="A29" s="24" t="s">
        <v>13</v>
      </c>
      <c r="B29" s="24"/>
      <c r="C29" s="8">
        <v>569700.80000000005</v>
      </c>
    </row>
    <row r="30" spans="1:7">
      <c r="A30" s="24" t="s">
        <v>14</v>
      </c>
      <c r="B30" s="24"/>
      <c r="C30" s="8">
        <v>526.82000000000005</v>
      </c>
    </row>
    <row r="31" spans="1:7">
      <c r="A31" s="24" t="s">
        <v>51</v>
      </c>
      <c r="B31" s="24"/>
      <c r="C31" s="8">
        <v>2000</v>
      </c>
    </row>
    <row r="32" spans="1:7" s="2" customFormat="1" ht="15">
      <c r="A32" s="18" t="s">
        <v>15</v>
      </c>
      <c r="B32" s="19"/>
      <c r="C32" s="9">
        <f>SUM(C25:C31)</f>
        <v>936850.33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3747031.51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456.89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10479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3757967.4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-503457.71</v>
      </c>
    </row>
    <row r="47" spans="1:3">
      <c r="A47" s="21" t="s">
        <v>28</v>
      </c>
      <c r="B47" s="22"/>
      <c r="C47" s="11">
        <v>-794290.75</v>
      </c>
    </row>
    <row r="48" spans="1:3">
      <c r="A48" s="21" t="s">
        <v>29</v>
      </c>
      <c r="B48" s="22"/>
      <c r="C48" s="11">
        <v>-395459.95</v>
      </c>
    </row>
    <row r="49" spans="1:3">
      <c r="A49" s="21" t="s">
        <v>30</v>
      </c>
      <c r="B49" s="22"/>
      <c r="C49" s="11">
        <v>-10055.51</v>
      </c>
    </row>
    <row r="50" spans="1:3">
      <c r="A50" s="21" t="s">
        <v>31</v>
      </c>
      <c r="B50" s="22"/>
      <c r="C50" s="11">
        <v>-47309.53</v>
      </c>
    </row>
    <row r="51" spans="1:3">
      <c r="A51" s="21" t="s">
        <v>32</v>
      </c>
      <c r="B51" s="25"/>
      <c r="C51" s="11">
        <v>-1500</v>
      </c>
    </row>
    <row r="52" spans="1:3">
      <c r="A52" s="21" t="s">
        <v>33</v>
      </c>
      <c r="B52" s="22"/>
      <c r="C52" s="11">
        <v>-71106.17</v>
      </c>
    </row>
    <row r="53" spans="1:3">
      <c r="A53" s="21" t="s">
        <v>34</v>
      </c>
      <c r="B53" s="25"/>
      <c r="C53" s="11">
        <v>-2356</v>
      </c>
    </row>
    <row r="54" spans="1:3">
      <c r="A54" s="21" t="s">
        <v>35</v>
      </c>
      <c r="B54" s="22"/>
      <c r="C54" s="11">
        <v>0</v>
      </c>
    </row>
    <row r="55" spans="1:3">
      <c r="A55" s="21" t="s">
        <v>36</v>
      </c>
      <c r="B55" s="22"/>
      <c r="C55" s="11">
        <v>-148144.89000000001</v>
      </c>
    </row>
    <row r="56" spans="1:3">
      <c r="A56" s="21" t="s">
        <v>37</v>
      </c>
      <c r="B56" s="22"/>
      <c r="C56" s="11">
        <v>-1027.72</v>
      </c>
    </row>
    <row r="57" spans="1:3">
      <c r="A57" s="21" t="s">
        <v>38</v>
      </c>
      <c r="B57" s="22"/>
      <c r="C57" s="11">
        <v>-241.75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-1974949.9799999997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1</v>
      </c>
    </row>
    <row r="71" spans="1:3">
      <c r="A71" s="24" t="s">
        <v>11</v>
      </c>
      <c r="B71" s="24"/>
      <c r="C71" s="8">
        <v>1227954.51</v>
      </c>
    </row>
    <row r="72" spans="1:3">
      <c r="A72" s="24" t="s">
        <v>12</v>
      </c>
      <c r="B72" s="24"/>
      <c r="C72" s="8">
        <v>987115.7</v>
      </c>
    </row>
    <row r="73" spans="1:3">
      <c r="A73" s="24" t="s">
        <v>13</v>
      </c>
      <c r="B73" s="24"/>
      <c r="C73" s="8">
        <v>502266.26</v>
      </c>
    </row>
    <row r="74" spans="1:3">
      <c r="A74" s="24" t="s">
        <v>14</v>
      </c>
      <c r="B74" s="24"/>
      <c r="C74" s="8">
        <v>529.28</v>
      </c>
    </row>
    <row r="75" spans="1:3">
      <c r="A75" s="24" t="s">
        <v>51</v>
      </c>
      <c r="B75" s="24"/>
      <c r="C75" s="8">
        <v>2000</v>
      </c>
    </row>
    <row r="76" spans="1:3" s="2" customFormat="1" ht="15">
      <c r="A76" s="18" t="s">
        <v>15</v>
      </c>
      <c r="B76" s="19"/>
      <c r="C76" s="9">
        <f>SUM(C69:C75)</f>
        <v>2719867.7499999995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1:B31"/>
    <mergeCell ref="A32:B32"/>
    <mergeCell ref="A33:C33"/>
    <mergeCell ref="A34:C34"/>
    <mergeCell ref="A35:B35"/>
    <mergeCell ref="A36:B36"/>
    <mergeCell ref="A37:B37"/>
    <mergeCell ref="A38:B38"/>
    <mergeCell ref="A30:B30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4:B74"/>
    <mergeCell ref="A75:B75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4 C76">
    <cfRule type="cellIs" dxfId="19" priority="32" operator="lessThan">
      <formula>0</formula>
    </cfRule>
  </conditionalFormatting>
  <conditionalFormatting sqref="C48">
    <cfRule type="cellIs" dxfId="18" priority="31" operator="lessThan">
      <formula>0</formula>
    </cfRule>
  </conditionalFormatting>
  <conditionalFormatting sqref="C49">
    <cfRule type="cellIs" dxfId="17" priority="30" operator="lessThan">
      <formula>0</formula>
    </cfRule>
  </conditionalFormatting>
  <conditionalFormatting sqref="C52:C53">
    <cfRule type="cellIs" dxfId="16" priority="29" operator="lessThan">
      <formula>0</formula>
    </cfRule>
  </conditionalFormatting>
  <conditionalFormatting sqref="C56">
    <cfRule type="cellIs" dxfId="15" priority="27" operator="lessThan">
      <formula>0</formula>
    </cfRule>
  </conditionalFormatting>
  <conditionalFormatting sqref="C57">
    <cfRule type="cellIs" dxfId="14" priority="26" operator="lessThan">
      <formula>0</formula>
    </cfRule>
  </conditionalFormatting>
  <conditionalFormatting sqref="C60">
    <cfRule type="cellIs" dxfId="13" priority="25" operator="lessThan">
      <formula>0</formula>
    </cfRule>
  </conditionalFormatting>
  <conditionalFormatting sqref="C59">
    <cfRule type="cellIs" dxfId="12" priority="24" operator="lessThan">
      <formula>0</formula>
    </cfRule>
  </conditionalFormatting>
  <conditionalFormatting sqref="C61">
    <cfRule type="cellIs" dxfId="11" priority="23" operator="lessThan">
      <formula>0</formula>
    </cfRule>
  </conditionalFormatting>
  <conditionalFormatting sqref="C39">
    <cfRule type="cellIs" dxfId="10" priority="22" operator="lessThan">
      <formula>0</formula>
    </cfRule>
  </conditionalFormatting>
  <conditionalFormatting sqref="C54">
    <cfRule type="cellIs" dxfId="9" priority="21" operator="lessThan">
      <formula>0</formula>
    </cfRule>
  </conditionalFormatting>
  <conditionalFormatting sqref="C37">
    <cfRule type="cellIs" dxfId="8" priority="20" operator="lessThan">
      <formula>0</formula>
    </cfRule>
  </conditionalFormatting>
  <conditionalFormatting sqref="C40">
    <cfRule type="cellIs" dxfId="7" priority="19" operator="lessThan">
      <formula>0</formula>
    </cfRule>
  </conditionalFormatting>
  <conditionalFormatting sqref="C51">
    <cfRule type="cellIs" dxfId="6" priority="18" operator="lessThan">
      <formula>0</formula>
    </cfRule>
  </conditionalFormatting>
  <conditionalFormatting sqref="C58">
    <cfRule type="cellIs" dxfId="5" priority="17" operator="lessThan">
      <formula>0</formula>
    </cfRule>
  </conditionalFormatting>
  <conditionalFormatting sqref="C55">
    <cfRule type="cellIs" dxfId="4" priority="4" operator="lessThan">
      <formula>0</formula>
    </cfRule>
  </conditionalFormatting>
  <conditionalFormatting sqref="C25:C29 C31">
    <cfRule type="cellIs" dxfId="3" priority="3" operator="lessThan">
      <formula>0</formula>
    </cfRule>
  </conditionalFormatting>
  <conditionalFormatting sqref="C30">
    <cfRule type="cellIs" dxfId="2" priority="2" operator="lessThan">
      <formula>0</formula>
    </cfRule>
  </conditionalFormatting>
  <conditionalFormatting sqref="C75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AGO-19</vt:lpstr>
      <vt:lpstr>'AGO-19'!Area_de_impressao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2022-11-10T18:14:15Z</cp:lastPrinted>
  <dcterms:created xsi:type="dcterms:W3CDTF">2021-05-04T19:01:23Z</dcterms:created>
  <dcterms:modified xsi:type="dcterms:W3CDTF">2022-11-10T18:44:16Z</dcterms:modified>
  <cp:contentStatus/>
</cp:coreProperties>
</file>