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"/>
    </mc:Choice>
  </mc:AlternateContent>
  <xr:revisionPtr revIDLastSave="0" documentId="8_{5BADE0A4-A3AB-4DE7-BFD3-0B4E605C9A28}" xr6:coauthVersionLast="47" xr6:coauthVersionMax="47" xr10:uidLastSave="{00000000-0000-0000-0000-000000000000}"/>
  <bookViews>
    <workbookView xWindow="-120" yWindow="-120" windowWidth="29040" windowHeight="15720" xr2:uid="{59FCC3FC-4F93-4DAC-AB25-155553C33DF2}"/>
  </bookViews>
  <sheets>
    <sheet name="HEMNSL" sheetId="1" r:id="rId1"/>
  </sheets>
  <definedNames>
    <definedName name="_xlnm.Print_Area" localSheetId="0">HEMNSL!$A$1:$V$72</definedName>
    <definedName name="_xlnm.Print_Titles" localSheetId="0">HEMNSL!$46:$47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U35" i="1"/>
  <c r="T35" i="1"/>
  <c r="S35" i="1"/>
  <c r="R35" i="1"/>
  <c r="Q35" i="1"/>
  <c r="P35" i="1"/>
  <c r="O35" i="1"/>
  <c r="N35" i="1"/>
  <c r="M35" i="1"/>
  <c r="L35" i="1"/>
  <c r="J35" i="1"/>
  <c r="I35" i="1"/>
  <c r="H35" i="1"/>
  <c r="G35" i="1"/>
  <c r="F35" i="1"/>
  <c r="E35" i="1"/>
  <c r="D35" i="1"/>
  <c r="C35" i="1"/>
  <c r="B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35" i="1" s="1"/>
</calcChain>
</file>

<file path=xl/sharedStrings.xml><?xml version="1.0" encoding="utf-8"?>
<sst xmlns="http://schemas.openxmlformats.org/spreadsheetml/2006/main" count="102" uniqueCount="76">
  <si>
    <t>Relatório Resumido da Execução Orçamentária e Financeira por Contrato de Gestão</t>
  </si>
  <si>
    <t>Mês/Ano: Janeiro a Março/2024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</si>
  <si>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</si>
  <si>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</si>
  <si>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</si>
  <si>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</si>
  <si>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e Maternidade Nossa Senhora de Lourdes - HEMNSL</t>
  </si>
  <si>
    <t>Termo de Transferência de Gestão  nº 001/2013-SES/GO</t>
  </si>
  <si>
    <t>Vigência do Contrato de Gestão - Início 01/12/2013 Término 28/06/2014 /  11º Termo Aditivo: Início 23/12/2022   Término 22/12/2023 / 12º Termo Aditivo: Início 23/12/2023   Término 22/12/2024 /1º Apostilamento 01/05 a 31/08/23 /  2º Apostilamento 01/05 a 30/09/23 /  3º Apostilamento 01/10 a 31/10/23 / 4º Apostilamento 01/11 a 30/11/23</t>
  </si>
  <si>
    <t>Previsão de Repasse Mensal do Contrato de Gestão/ADITIVO - Custeio : R$ 2.134.711,08 Processo nº: 201100010015037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</si>
  <si>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</si>
  <si>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</si>
  <si>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</si>
  <si>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</si>
  <si>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</si>
  <si>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</si>
  <si>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</si>
  <si>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</si>
  <si>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</si>
  <si>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</si>
  <si>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</si>
  <si>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</si>
  <si>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</si>
  <si>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</si>
  <si>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</si>
  <si>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</si>
  <si>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</si>
  <si>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</si>
  <si>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</si>
  <si>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</si>
  <si>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</si>
  <si>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</si>
  <si>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</si>
  <si>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</si>
  <si>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</si>
  <si>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</si>
  <si>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</si>
  <si>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</si>
  <si>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</si>
  <si>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</si>
  <si>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</si>
  <si>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</si>
  <si>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</si>
  <si>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</si>
  <si>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</si>
  <si>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</si>
  <si>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</si>
  <si>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</si>
  <si>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</si>
  <si>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</si>
  <si>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</si>
  <si>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</si>
  <si>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</si>
  <si>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</si>
  <si>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</si>
  <si>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</si>
  <si>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</si>
  <si>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</si>
  <si>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 xml:space="preserve">SUPECC-03082 e SES/GMAE - CG-14421 </t>
  </si>
  <si>
    <t>*Glosa - Servidores cedidos.</t>
  </si>
  <si>
    <t>Glosa -Residentes (Programa de Residência Médica).</t>
  </si>
  <si>
    <t>Glosa- Concessionárias (faturas da energia).</t>
  </si>
  <si>
    <t>3.3.90.39.04</t>
  </si>
  <si>
    <t>*Glosa- Concessionárias (faturas da energia).</t>
  </si>
  <si>
    <t>Glosa- Concessionárias (faturas da energia, saneamento e telefonia).</t>
  </si>
  <si>
    <t>Glosa - Não cumprimento de Metas Contratuais.</t>
  </si>
  <si>
    <t>Glosa Segurança Armada.</t>
  </si>
  <si>
    <t>Outras Glosas - Diferença do ajuste de folha - valor da folha menor que o previsto no Contrato.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</si>
  <si>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</si>
  <si>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</si>
  <si>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 - 12º Termo Aditivo - Referências: novembro/23 Ordem de Pagamento 2023.2850.098.00112.003........R$ 11.124,52,  2023.2850.098.00056.022........R$ 106.208,10 e dezembro/23 Ordem de Pagamento 2023.2850.098.00056.021........R$ 220.088,18, 2023.2850.098.00056.023..............R$ 42.569,12 e 9. Pagamentos de Despesas de Exercícios Anteriores - DEA - (Natureza Despesa 3.3.50.92.83) 12º Termo Aditivo:custeio - Referência dezembro/23 Ordem de Pagamento 2024.2850.061.00050.001..................R$ 569.256,28</t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</si>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</sst>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468A1A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EDEDED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 applyBorder="1" applyProtection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wrapText="1"/>
    </xf>
    <xf numFmtId="164" fontId="3" fillId="0" borderId="16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5" xfId="0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3" fillId="0" borderId="16" xfId="1" applyFont="1" applyBorder="1" applyAlignment="1" applyProtection="1">
      <alignment horizontal="center" vertical="center" wrapText="1"/>
    </xf>
    <xf numFmtId="165" fontId="3" fillId="0" borderId="16" xfId="0" applyNumberFormat="1" applyFont="1" applyBorder="1" applyAlignment="1">
      <alignment horizontal="center" wrapText="1"/>
    </xf>
    <xf numFmtId="0" fontId="3" fillId="0" borderId="16" xfId="0" applyFont="1" applyBorder="1" applyAlignment="1">
      <alignment wrapText="1"/>
    </xf>
    <xf numFmtId="164" fontId="3" fillId="0" borderId="16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3" fillId="0" borderId="17" xfId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0" fontId="3" fillId="0" borderId="17" xfId="0" applyFont="1" applyBorder="1" applyAlignment="1">
      <alignment vertical="center" wrapText="1"/>
    </xf>
    <xf numFmtId="165" fontId="3" fillId="0" borderId="17" xfId="0" applyNumberFormat="1" applyFont="1" applyBorder="1" applyAlignment="1">
      <alignment vertical="center" wrapText="1"/>
    </xf>
    <xf numFmtId="0" fontId="5" fillId="6" borderId="17" xfId="0" applyFont="1" applyFill="1" applyBorder="1" applyAlignment="1">
      <alignment vertical="center" wrapText="1"/>
    </xf>
    <xf numFmtId="164" fontId="5" fillId="6" borderId="17" xfId="0" applyNumberFormat="1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E7B67-C651-4275-BF1D-E7583C5DAC76}">
  <sheetPr>
    <tabColor rgb="FF2F5597"/>
    <pageSetUpPr fitToPage="1"/>
  </sheetPr>
  <dimension ref="A1:V108"/>
  <sheetViews>
    <sheetView tabSelected="1" zoomScaleNormal="100" workbookViewId="0">
      <selection activeCell="E28" sqref="E28"/>
    </sheetView>
  </sheetViews>
  <sheetFormatPr defaultColWidth="8.7109375" defaultRowHeight="15" x14ac:dyDescent="0.25"/>
  <cols>
    <col min="1" max="1" width="10.42578125" customWidth="1"/>
    <col min="2" max="2" width="14.42578125" customWidth="1"/>
    <col min="3" max="3" width="15.140625" style="66" customWidth="1"/>
    <col min="4" max="7" width="15.140625" customWidth="1"/>
    <col min="8" max="8" width="17.28515625" customWidth="1"/>
    <col min="9" max="10" width="15.140625" customWidth="1"/>
    <col min="11" max="11" width="17.140625" customWidth="1"/>
    <col min="12" max="22" width="15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9.7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9" customHeight="1" thickBot="1" x14ac:dyDescent="0.3">
      <c r="A12" s="3"/>
      <c r="B12" s="3"/>
      <c r="C12" s="8"/>
      <c r="D12" s="3"/>
      <c r="E12" s="3"/>
      <c r="F12" s="3"/>
      <c r="G12" s="3"/>
      <c r="H12" s="3"/>
      <c r="I12" s="3"/>
      <c r="J12" s="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.75" customHeight="1" thickBot="1" x14ac:dyDescent="0.3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7.5" customHeight="1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2"/>
      <c r="S15" s="12"/>
      <c r="T15" s="12"/>
      <c r="U15" s="12"/>
      <c r="V15" s="12"/>
    </row>
    <row r="16" spans="1:22" ht="15.75" customHeight="1" thickBot="1" x14ac:dyDescent="0.3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thickBot="1" x14ac:dyDescent="0.3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5.75" customHeight="1" thickBot="1" x14ac:dyDescent="0.3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15.75" customHeight="1" thickBot="1" x14ac:dyDescent="0.3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90.75" customHeight="1" thickBot="1" x14ac:dyDescent="0.3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0" t="s">
        <v>21</v>
      </c>
      <c r="R20" s="19" t="s">
        <v>22</v>
      </c>
      <c r="S20" s="19"/>
      <c r="T20" s="19" t="s">
        <v>23</v>
      </c>
      <c r="U20" s="19"/>
      <c r="V20" s="18" t="s">
        <v>24</v>
      </c>
    </row>
    <row r="21" spans="1:22" ht="42" customHeight="1" thickBot="1" x14ac:dyDescent="0.3">
      <c r="A21" s="14"/>
      <c r="B21" s="17"/>
      <c r="C21" s="18"/>
      <c r="D21" s="21" t="s">
        <v>25</v>
      </c>
      <c r="E21" s="21" t="s">
        <v>26</v>
      </c>
      <c r="F21" s="21" t="s">
        <v>27</v>
      </c>
      <c r="G21" s="21" t="s">
        <v>25</v>
      </c>
      <c r="H21" s="21" t="s">
        <v>26</v>
      </c>
      <c r="I21" s="21" t="s">
        <v>27</v>
      </c>
      <c r="J21" s="21" t="s">
        <v>25</v>
      </c>
      <c r="K21" s="21" t="s">
        <v>28</v>
      </c>
      <c r="L21" s="21" t="s">
        <v>25</v>
      </c>
      <c r="M21" s="21" t="s">
        <v>26</v>
      </c>
      <c r="N21" s="21" t="s">
        <v>27</v>
      </c>
      <c r="O21" s="21" t="s">
        <v>25</v>
      </c>
      <c r="P21" s="21" t="s">
        <v>26</v>
      </c>
      <c r="Q21" s="21"/>
      <c r="R21" s="21" t="s">
        <v>25</v>
      </c>
      <c r="S21" s="21" t="s">
        <v>26</v>
      </c>
      <c r="T21" s="21" t="s">
        <v>25</v>
      </c>
      <c r="U21" s="21" t="s">
        <v>29</v>
      </c>
      <c r="V21" s="18"/>
    </row>
    <row r="22" spans="1:22" ht="15.75" thickBot="1" x14ac:dyDescent="0.3">
      <c r="A22" s="22" t="s">
        <v>30</v>
      </c>
      <c r="B22" s="23">
        <v>2960041.77</v>
      </c>
      <c r="C22" s="24">
        <v>2134711.08</v>
      </c>
      <c r="D22" s="25">
        <v>25019503.059999999</v>
      </c>
      <c r="E22" s="25"/>
      <c r="F22" s="25"/>
      <c r="G22" s="26">
        <v>4902552.5199999996</v>
      </c>
      <c r="H22" s="27"/>
      <c r="I22" s="28"/>
      <c r="J22" s="29">
        <v>853104.30999999994</v>
      </c>
      <c r="K22" s="30">
        <v>45292</v>
      </c>
      <c r="L22" s="29">
        <v>2065041.77</v>
      </c>
      <c r="M22" s="25"/>
      <c r="N22" s="25"/>
      <c r="O22" s="27"/>
      <c r="P22" s="27"/>
      <c r="Q22" s="27"/>
      <c r="R22" s="29">
        <v>231212.69999999998</v>
      </c>
      <c r="S22" s="29"/>
      <c r="T22" s="29">
        <v>569256.28</v>
      </c>
      <c r="U22" s="27"/>
      <c r="V22" s="26">
        <f t="shared" ref="V22:V34" si="0">L22+M22+N22+R22+S22+T22+U22</f>
        <v>2865510.75</v>
      </c>
    </row>
    <row r="23" spans="1:22" ht="15.75" thickBot="1" x14ac:dyDescent="0.3">
      <c r="A23" s="22" t="s">
        <v>31</v>
      </c>
      <c r="B23" s="31">
        <v>2960041.77</v>
      </c>
      <c r="C23" s="32">
        <v>2134711.08</v>
      </c>
      <c r="D23" s="26"/>
      <c r="E23" s="26"/>
      <c r="F23" s="26"/>
      <c r="G23" s="26">
        <v>1968397.97</v>
      </c>
      <c r="H23" s="26"/>
      <c r="I23" s="33"/>
      <c r="J23" s="34">
        <v>845983.32</v>
      </c>
      <c r="K23" s="35">
        <v>44958</v>
      </c>
      <c r="L23" s="29">
        <v>2063227.97</v>
      </c>
      <c r="M23" s="26"/>
      <c r="N23" s="26"/>
      <c r="O23" s="36"/>
      <c r="P23" s="36"/>
      <c r="Q23" s="36"/>
      <c r="R23" s="29"/>
      <c r="S23" s="29"/>
      <c r="T23" s="29"/>
      <c r="U23" s="36"/>
      <c r="V23" s="26">
        <f t="shared" si="0"/>
        <v>2063227.97</v>
      </c>
    </row>
    <row r="24" spans="1:22" ht="15.75" thickBot="1" x14ac:dyDescent="0.3">
      <c r="A24" s="22" t="s">
        <v>32</v>
      </c>
      <c r="B24" s="37">
        <v>2960041.77</v>
      </c>
      <c r="C24" s="32">
        <v>2134711.08</v>
      </c>
      <c r="D24" s="26"/>
      <c r="E24" s="26"/>
      <c r="F24" s="26"/>
      <c r="G24" s="26">
        <v>313502.90999999997</v>
      </c>
      <c r="H24" s="26"/>
      <c r="I24" s="33"/>
      <c r="J24" s="34">
        <v>895000</v>
      </c>
      <c r="K24" s="35">
        <v>44986</v>
      </c>
      <c r="L24" s="29">
        <v>2065041.77</v>
      </c>
      <c r="M24" s="26"/>
      <c r="N24" s="26"/>
      <c r="O24" s="36"/>
      <c r="P24" s="36"/>
      <c r="Q24" s="36"/>
      <c r="R24" s="29">
        <v>148777.22</v>
      </c>
      <c r="S24" s="29"/>
      <c r="T24" s="29"/>
      <c r="U24" s="36"/>
      <c r="V24" s="26">
        <f t="shared" si="0"/>
        <v>2213818.9900000002</v>
      </c>
    </row>
    <row r="25" spans="1:22" ht="15.75" thickBot="1" x14ac:dyDescent="0.3">
      <c r="A25" s="22" t="s">
        <v>32</v>
      </c>
      <c r="B25" s="37"/>
      <c r="C25" s="32"/>
      <c r="D25" s="26"/>
      <c r="E25" s="26"/>
      <c r="F25" s="26"/>
      <c r="G25" s="26"/>
      <c r="H25" s="26"/>
      <c r="I25" s="33"/>
      <c r="J25" s="34"/>
      <c r="K25" s="30">
        <v>45292</v>
      </c>
      <c r="L25" s="29">
        <v>41895.69</v>
      </c>
      <c r="M25" s="26"/>
      <c r="N25" s="26"/>
      <c r="O25" s="36"/>
      <c r="P25" s="36"/>
      <c r="Q25" s="36"/>
      <c r="R25" s="36"/>
      <c r="S25" s="36"/>
      <c r="T25" s="36"/>
      <c r="U25" s="36"/>
      <c r="V25" s="26">
        <f t="shared" si="0"/>
        <v>41895.69</v>
      </c>
    </row>
    <row r="26" spans="1:22" ht="15.75" thickBot="1" x14ac:dyDescent="0.3">
      <c r="A26" s="22" t="s">
        <v>33</v>
      </c>
      <c r="B26" s="37">
        <v>2960041.77</v>
      </c>
      <c r="C26" s="32">
        <v>2134711.08</v>
      </c>
      <c r="D26" s="26"/>
      <c r="E26" s="26"/>
      <c r="F26" s="26"/>
      <c r="G26" s="26"/>
      <c r="H26" s="26"/>
      <c r="I26" s="33"/>
      <c r="J26" s="34"/>
      <c r="K26" s="35"/>
      <c r="L26" s="26"/>
      <c r="M26" s="26"/>
      <c r="N26" s="26"/>
      <c r="O26" s="36"/>
      <c r="P26" s="36"/>
      <c r="Q26" s="36"/>
      <c r="R26" s="36"/>
      <c r="S26" s="36"/>
      <c r="T26" s="36"/>
      <c r="U26" s="36"/>
      <c r="V26" s="26">
        <f t="shared" si="0"/>
        <v>0</v>
      </c>
    </row>
    <row r="27" spans="1:22" ht="15.75" thickBot="1" x14ac:dyDescent="0.3">
      <c r="A27" s="22" t="s">
        <v>34</v>
      </c>
      <c r="B27" s="37">
        <v>2960041.77</v>
      </c>
      <c r="C27" s="32">
        <v>2134711.08</v>
      </c>
      <c r="D27" s="26"/>
      <c r="E27" s="26"/>
      <c r="F27" s="26"/>
      <c r="G27" s="26"/>
      <c r="H27" s="26"/>
      <c r="I27" s="33"/>
      <c r="J27" s="34"/>
      <c r="K27" s="35"/>
      <c r="L27" s="38"/>
      <c r="M27" s="26"/>
      <c r="N27" s="26"/>
      <c r="O27" s="36"/>
      <c r="P27" s="36"/>
      <c r="Q27" s="36"/>
      <c r="R27" s="36"/>
      <c r="S27" s="36"/>
      <c r="T27" s="36"/>
      <c r="U27" s="36"/>
      <c r="V27" s="26">
        <f t="shared" si="0"/>
        <v>0</v>
      </c>
    </row>
    <row r="28" spans="1:22" ht="15.75" thickBot="1" x14ac:dyDescent="0.3">
      <c r="A28" s="22" t="s">
        <v>35</v>
      </c>
      <c r="B28" s="37">
        <v>2960041.77</v>
      </c>
      <c r="C28" s="32">
        <v>2134711.08</v>
      </c>
      <c r="D28" s="26"/>
      <c r="E28" s="26"/>
      <c r="F28" s="26"/>
      <c r="G28" s="26"/>
      <c r="H28" s="26"/>
      <c r="I28" s="33"/>
      <c r="J28" s="34"/>
      <c r="K28" s="35"/>
      <c r="L28" s="26"/>
      <c r="M28" s="26"/>
      <c r="N28" s="26"/>
      <c r="O28" s="36"/>
      <c r="P28" s="36"/>
      <c r="Q28" s="36"/>
      <c r="R28" s="36"/>
      <c r="S28" s="36"/>
      <c r="T28" s="36"/>
      <c r="U28" s="36"/>
      <c r="V28" s="26">
        <f t="shared" si="0"/>
        <v>0</v>
      </c>
    </row>
    <row r="29" spans="1:22" ht="15.75" thickBot="1" x14ac:dyDescent="0.3">
      <c r="A29" s="22" t="s">
        <v>36</v>
      </c>
      <c r="B29" s="37">
        <v>2960041.77</v>
      </c>
      <c r="C29" s="32">
        <v>2134711.08</v>
      </c>
      <c r="D29" s="26"/>
      <c r="E29" s="26"/>
      <c r="F29" s="26"/>
      <c r="G29" s="26"/>
      <c r="H29" s="26"/>
      <c r="I29" s="33"/>
      <c r="J29" s="34"/>
      <c r="K29" s="35"/>
      <c r="L29" s="26"/>
      <c r="M29" s="26"/>
      <c r="N29" s="26"/>
      <c r="O29" s="36"/>
      <c r="P29" s="36"/>
      <c r="Q29" s="36"/>
      <c r="R29" s="36"/>
      <c r="S29" s="36"/>
      <c r="T29" s="36"/>
      <c r="U29" s="36"/>
      <c r="V29" s="26">
        <f t="shared" si="0"/>
        <v>0</v>
      </c>
    </row>
    <row r="30" spans="1:22" ht="15.75" thickBot="1" x14ac:dyDescent="0.3">
      <c r="A30" s="22" t="s">
        <v>37</v>
      </c>
      <c r="B30" s="37">
        <v>2960041.77</v>
      </c>
      <c r="C30" s="32">
        <v>2134711.08</v>
      </c>
      <c r="D30" s="26"/>
      <c r="E30" s="26"/>
      <c r="F30" s="26"/>
      <c r="G30" s="26"/>
      <c r="H30" s="26"/>
      <c r="I30" s="33"/>
      <c r="J30" s="34"/>
      <c r="K30" s="35"/>
      <c r="L30" s="26"/>
      <c r="M30" s="26"/>
      <c r="N30" s="26"/>
      <c r="O30" s="36"/>
      <c r="P30" s="36"/>
      <c r="Q30" s="36"/>
      <c r="R30" s="36"/>
      <c r="S30" s="26"/>
      <c r="T30" s="36"/>
      <c r="U30" s="36"/>
      <c r="V30" s="26">
        <f t="shared" si="0"/>
        <v>0</v>
      </c>
    </row>
    <row r="31" spans="1:22" ht="15.75" thickBot="1" x14ac:dyDescent="0.3">
      <c r="A31" s="22" t="s">
        <v>38</v>
      </c>
      <c r="B31" s="37">
        <v>2960041.77</v>
      </c>
      <c r="C31" s="32">
        <v>2134711.08</v>
      </c>
      <c r="D31" s="26"/>
      <c r="E31" s="26"/>
      <c r="F31" s="26"/>
      <c r="G31" s="26"/>
      <c r="H31" s="26"/>
      <c r="I31" s="33"/>
      <c r="J31" s="34"/>
      <c r="K31" s="35"/>
      <c r="L31" s="26"/>
      <c r="M31" s="26"/>
      <c r="N31" s="26"/>
      <c r="O31" s="36"/>
      <c r="P31" s="36"/>
      <c r="Q31" s="36"/>
      <c r="R31" s="36"/>
      <c r="S31" s="36"/>
      <c r="T31" s="36"/>
      <c r="U31" s="36"/>
      <c r="V31" s="26">
        <f t="shared" si="0"/>
        <v>0</v>
      </c>
    </row>
    <row r="32" spans="1:22" ht="15.75" thickBot="1" x14ac:dyDescent="0.3">
      <c r="A32" s="22" t="s">
        <v>39</v>
      </c>
      <c r="B32" s="37">
        <v>2960041.77</v>
      </c>
      <c r="C32" s="32">
        <v>2134711.08</v>
      </c>
      <c r="D32" s="26"/>
      <c r="E32" s="26"/>
      <c r="F32" s="26"/>
      <c r="G32" s="26"/>
      <c r="H32" s="36"/>
      <c r="I32" s="33"/>
      <c r="J32" s="34"/>
      <c r="K32" s="35"/>
      <c r="L32" s="26"/>
      <c r="M32" s="26"/>
      <c r="N32" s="26"/>
      <c r="O32" s="36"/>
      <c r="P32" s="36"/>
      <c r="Q32" s="36"/>
      <c r="R32" s="36"/>
      <c r="S32" s="36"/>
      <c r="T32" s="36"/>
      <c r="U32" s="36"/>
      <c r="V32" s="26">
        <f t="shared" si="0"/>
        <v>0</v>
      </c>
    </row>
    <row r="33" spans="1:22" ht="15.75" thickBot="1" x14ac:dyDescent="0.3">
      <c r="A33" s="22" t="s">
        <v>40</v>
      </c>
      <c r="B33" s="37">
        <v>2960041.77</v>
      </c>
      <c r="C33" s="32">
        <v>2134711.08</v>
      </c>
      <c r="D33" s="26"/>
      <c r="E33" s="26"/>
      <c r="F33" s="36"/>
      <c r="G33" s="38"/>
      <c r="H33" s="36"/>
      <c r="I33" s="33"/>
      <c r="J33" s="34"/>
      <c r="K33" s="22"/>
      <c r="L33" s="26"/>
      <c r="M33" s="26"/>
      <c r="N33" s="26"/>
      <c r="O33" s="36"/>
      <c r="P33" s="36"/>
      <c r="Q33" s="36"/>
      <c r="R33" s="36"/>
      <c r="S33" s="36"/>
      <c r="T33" s="36"/>
      <c r="U33" s="36"/>
      <c r="V33" s="26">
        <f t="shared" si="0"/>
        <v>0</v>
      </c>
    </row>
    <row r="34" spans="1:22" ht="15.75" thickBot="1" x14ac:dyDescent="0.3">
      <c r="A34" s="39" t="s">
        <v>41</v>
      </c>
      <c r="B34" s="37">
        <v>2170697.2999999998</v>
      </c>
      <c r="C34" s="32">
        <v>1565454.7899999998</v>
      </c>
      <c r="D34" s="26"/>
      <c r="E34" s="26"/>
      <c r="F34" s="36"/>
      <c r="G34" s="38"/>
      <c r="H34" s="36"/>
      <c r="I34" s="33"/>
      <c r="J34" s="34"/>
      <c r="K34" s="35"/>
      <c r="L34" s="38"/>
      <c r="M34" s="26"/>
      <c r="N34" s="26"/>
      <c r="O34" s="36"/>
      <c r="P34" s="36"/>
      <c r="Q34" s="36"/>
      <c r="R34" s="36"/>
      <c r="S34" s="36"/>
      <c r="T34" s="36"/>
      <c r="U34" s="36"/>
      <c r="V34" s="26">
        <f t="shared" si="0"/>
        <v>0</v>
      </c>
    </row>
    <row r="35" spans="1:22" ht="15.75" thickBot="1" x14ac:dyDescent="0.3">
      <c r="A35" s="40"/>
      <c r="B35" s="41">
        <f t="shared" ref="B35:J35" si="1">SUM(B22:B34)</f>
        <v>34731156.769999996</v>
      </c>
      <c r="C35" s="41">
        <f t="shared" si="1"/>
        <v>25047276.669999994</v>
      </c>
      <c r="D35" s="41">
        <f t="shared" si="1"/>
        <v>25019503.059999999</v>
      </c>
      <c r="E35" s="41">
        <f t="shared" si="1"/>
        <v>0</v>
      </c>
      <c r="F35" s="41">
        <f t="shared" si="1"/>
        <v>0</v>
      </c>
      <c r="G35" s="41">
        <f t="shared" si="1"/>
        <v>7184453.3999999994</v>
      </c>
      <c r="H35" s="41">
        <f t="shared" si="1"/>
        <v>0</v>
      </c>
      <c r="I35" s="41">
        <f t="shared" si="1"/>
        <v>0</v>
      </c>
      <c r="J35" s="41">
        <f t="shared" si="1"/>
        <v>2594087.63</v>
      </c>
      <c r="K35" s="41"/>
      <c r="L35" s="41">
        <f t="shared" ref="L35:V35" si="2">SUM(L22:L34)</f>
        <v>6235207.2000000002</v>
      </c>
      <c r="M35" s="41">
        <f t="shared" si="2"/>
        <v>0</v>
      </c>
      <c r="N35" s="41">
        <f t="shared" si="2"/>
        <v>0</v>
      </c>
      <c r="O35" s="41">
        <f t="shared" si="2"/>
        <v>0</v>
      </c>
      <c r="P35" s="41">
        <f t="shared" si="2"/>
        <v>0</v>
      </c>
      <c r="Q35" s="41">
        <f t="shared" si="2"/>
        <v>0</v>
      </c>
      <c r="R35" s="41">
        <f t="shared" si="2"/>
        <v>379989.92</v>
      </c>
      <c r="S35" s="41">
        <f t="shared" si="2"/>
        <v>0</v>
      </c>
      <c r="T35" s="41">
        <f t="shared" si="2"/>
        <v>569256.28</v>
      </c>
      <c r="U35" s="41">
        <f t="shared" si="2"/>
        <v>0</v>
      </c>
      <c r="V35" s="41">
        <f t="shared" si="2"/>
        <v>7184453.4000000004</v>
      </c>
    </row>
    <row r="36" spans="1:22" x14ac:dyDescent="0.25">
      <c r="A36" s="42"/>
      <c r="B36" s="42"/>
      <c r="C36" s="43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pans="1:22" ht="44.25" customHeight="1" x14ac:dyDescent="0.25">
      <c r="A37" s="44" t="s">
        <v>42</v>
      </c>
      <c r="B37" s="44"/>
      <c r="C37" s="44"/>
      <c r="D37" s="44"/>
      <c r="E37" s="44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</row>
    <row r="38" spans="1:22" ht="15" customHeight="1" x14ac:dyDescent="0.25">
      <c r="A38" s="45" t="s">
        <v>43</v>
      </c>
      <c r="B38" s="45"/>
      <c r="C38" s="45"/>
      <c r="D38" s="45"/>
      <c r="E38" s="45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</row>
    <row r="39" spans="1:22" x14ac:dyDescent="0.25">
      <c r="A39" s="45"/>
      <c r="B39" s="45"/>
      <c r="C39" s="45"/>
      <c r="D39" s="45"/>
      <c r="E39" s="45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</row>
    <row r="40" spans="1:22" ht="34.5" customHeight="1" x14ac:dyDescent="0.25">
      <c r="A40" s="46" t="s">
        <v>44</v>
      </c>
      <c r="B40" s="46"/>
      <c r="C40" s="46"/>
      <c r="D40" s="46"/>
      <c r="E40" s="46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  <row r="41" spans="1:22" ht="15" customHeight="1" x14ac:dyDescent="0.25">
      <c r="A41" s="46" t="s">
        <v>45</v>
      </c>
      <c r="B41" s="46"/>
      <c r="C41" s="46"/>
      <c r="D41" s="46"/>
      <c r="E41" s="46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</row>
    <row r="42" spans="1:22" ht="15" customHeight="1" x14ac:dyDescent="0.25">
      <c r="A42" s="46" t="s">
        <v>46</v>
      </c>
      <c r="B42" s="46"/>
      <c r="C42" s="46"/>
      <c r="D42" s="46"/>
      <c r="E42" s="46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</row>
    <row r="43" spans="1:22" ht="15" customHeight="1" x14ac:dyDescent="0.25">
      <c r="A43" s="46" t="s">
        <v>47</v>
      </c>
      <c r="B43" s="46"/>
      <c r="C43" s="46"/>
      <c r="D43" s="46"/>
      <c r="E43" s="46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</row>
    <row r="44" spans="1:22" ht="15" customHeight="1" x14ac:dyDescent="0.25">
      <c r="A44" s="46" t="s">
        <v>48</v>
      </c>
      <c r="B44" s="46"/>
      <c r="C44" s="46"/>
      <c r="D44" s="46"/>
      <c r="E44" s="46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</row>
    <row r="45" spans="1:22" x14ac:dyDescent="0.25">
      <c r="A45" s="42"/>
      <c r="B45" s="42"/>
      <c r="C45" s="43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</row>
    <row r="46" spans="1:22" ht="15.75" customHeight="1" x14ac:dyDescent="0.25">
      <c r="A46" s="44" t="s">
        <v>49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</row>
    <row r="47" spans="1:22" ht="38.25" customHeight="1" x14ac:dyDescent="0.25">
      <c r="A47" s="45" t="s">
        <v>43</v>
      </c>
      <c r="B47" s="45"/>
      <c r="C47" s="45"/>
      <c r="D47" s="45"/>
      <c r="E47" s="45"/>
      <c r="F47" s="47" t="s">
        <v>50</v>
      </c>
      <c r="G47" s="47" t="s">
        <v>51</v>
      </c>
      <c r="H47" s="47" t="s">
        <v>52</v>
      </c>
      <c r="I47" s="47" t="s">
        <v>53</v>
      </c>
      <c r="J47" s="47" t="s">
        <v>54</v>
      </c>
      <c r="K47" s="47" t="s">
        <v>55</v>
      </c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</row>
    <row r="48" spans="1:22" ht="39.75" customHeight="1" x14ac:dyDescent="0.25">
      <c r="A48" s="46" t="s">
        <v>56</v>
      </c>
      <c r="B48" s="46"/>
      <c r="C48" s="46"/>
      <c r="D48" s="46"/>
      <c r="E48" s="46"/>
      <c r="F48" s="48">
        <v>748820.08</v>
      </c>
      <c r="G48" s="49" t="s">
        <v>57</v>
      </c>
      <c r="H48" s="50">
        <v>201800010008207</v>
      </c>
      <c r="I48" s="51">
        <v>45292</v>
      </c>
      <c r="J48" s="51">
        <v>45292</v>
      </c>
      <c r="K48" s="49" t="s">
        <v>58</v>
      </c>
      <c r="L48" s="42"/>
      <c r="M48" s="42"/>
      <c r="N48" s="42"/>
      <c r="O48" s="52"/>
      <c r="P48" s="53"/>
      <c r="Q48" s="42"/>
      <c r="R48" s="42"/>
      <c r="S48" s="42"/>
      <c r="T48" s="42"/>
      <c r="U48" s="42"/>
      <c r="V48" s="42"/>
    </row>
    <row r="49" spans="1:22" ht="39.75" customHeight="1" x14ac:dyDescent="0.25">
      <c r="A49" s="46" t="s">
        <v>56</v>
      </c>
      <c r="B49" s="46"/>
      <c r="C49" s="46"/>
      <c r="D49" s="46"/>
      <c r="E49" s="46"/>
      <c r="F49" s="54">
        <v>713956.09</v>
      </c>
      <c r="G49" s="49" t="s">
        <v>57</v>
      </c>
      <c r="H49" s="50">
        <v>201800010008207</v>
      </c>
      <c r="I49" s="51">
        <v>45324</v>
      </c>
      <c r="J49" s="51">
        <v>45325</v>
      </c>
      <c r="K49" s="49" t="s">
        <v>58</v>
      </c>
      <c r="L49" s="42"/>
      <c r="M49" s="42"/>
      <c r="N49" s="42"/>
      <c r="O49" s="42"/>
      <c r="P49" s="53"/>
      <c r="Q49" s="42"/>
      <c r="R49" s="42"/>
      <c r="S49" s="42"/>
      <c r="T49" s="42"/>
      <c r="U49" s="42"/>
      <c r="V49" s="42"/>
    </row>
    <row r="50" spans="1:22" ht="39.75" customHeight="1" x14ac:dyDescent="0.25">
      <c r="A50" s="46" t="s">
        <v>59</v>
      </c>
      <c r="B50" s="46"/>
      <c r="C50" s="46"/>
      <c r="D50" s="46"/>
      <c r="E50" s="46"/>
      <c r="F50" s="54">
        <v>860000</v>
      </c>
      <c r="G50" s="49"/>
      <c r="H50" s="50"/>
      <c r="I50" s="51">
        <v>45353</v>
      </c>
      <c r="J50" s="51">
        <v>45354</v>
      </c>
      <c r="K50" s="49"/>
      <c r="L50" s="42"/>
      <c r="M50" s="42"/>
      <c r="N50" s="42"/>
      <c r="O50" s="42"/>
      <c r="P50" s="53"/>
      <c r="Q50" s="42"/>
      <c r="R50" s="42"/>
      <c r="S50" s="42"/>
      <c r="T50" s="42"/>
      <c r="U50" s="42"/>
      <c r="V50" s="42"/>
    </row>
    <row r="51" spans="1:22" ht="15" customHeight="1" x14ac:dyDescent="0.25">
      <c r="A51" s="46" t="s">
        <v>60</v>
      </c>
      <c r="B51" s="46"/>
      <c r="C51" s="46"/>
      <c r="D51" s="46"/>
      <c r="E51" s="46"/>
      <c r="F51" s="55"/>
      <c r="G51" s="55"/>
      <c r="H51" s="55"/>
      <c r="I51" s="51"/>
      <c r="J51" s="51"/>
      <c r="K51" s="49"/>
      <c r="L51" s="42"/>
      <c r="M51" s="42"/>
      <c r="N51" s="42"/>
      <c r="O51" s="42"/>
      <c r="P51" s="53"/>
      <c r="Q51" s="42"/>
      <c r="R51" s="42"/>
      <c r="S51" s="42"/>
      <c r="T51" s="42"/>
      <c r="U51" s="42"/>
      <c r="V51" s="42"/>
    </row>
    <row r="52" spans="1:22" ht="39.75" customHeight="1" x14ac:dyDescent="0.25">
      <c r="A52" s="46" t="s">
        <v>61</v>
      </c>
      <c r="B52" s="46"/>
      <c r="C52" s="46"/>
      <c r="D52" s="46"/>
      <c r="E52" s="46"/>
      <c r="F52" s="48">
        <v>27773.62</v>
      </c>
      <c r="G52" s="49" t="s">
        <v>62</v>
      </c>
      <c r="H52" s="50">
        <v>201800010008207</v>
      </c>
      <c r="I52" s="51">
        <v>45292</v>
      </c>
      <c r="J52" s="51">
        <v>45292</v>
      </c>
      <c r="K52" s="49" t="s">
        <v>58</v>
      </c>
      <c r="L52" s="42"/>
      <c r="M52" s="42"/>
      <c r="N52" s="42"/>
      <c r="O52" s="42"/>
      <c r="P52" s="53"/>
      <c r="Q52" s="42"/>
      <c r="R52" s="42"/>
      <c r="S52" s="42"/>
      <c r="T52" s="42"/>
      <c r="U52" s="42"/>
      <c r="V52" s="42"/>
    </row>
    <row r="53" spans="1:22" ht="39.75" customHeight="1" x14ac:dyDescent="0.25">
      <c r="A53" s="46" t="s">
        <v>61</v>
      </c>
      <c r="B53" s="46"/>
      <c r="C53" s="46"/>
      <c r="D53" s="46"/>
      <c r="E53" s="46"/>
      <c r="F53" s="54">
        <v>20652.63</v>
      </c>
      <c r="G53" s="49" t="s">
        <v>62</v>
      </c>
      <c r="H53" s="50">
        <v>201800010008207</v>
      </c>
      <c r="I53" s="51">
        <v>45324</v>
      </c>
      <c r="J53" s="51">
        <v>45325</v>
      </c>
      <c r="K53" s="49" t="s">
        <v>58</v>
      </c>
      <c r="L53" s="42"/>
      <c r="M53" s="42"/>
      <c r="N53" s="42"/>
      <c r="O53" s="42"/>
      <c r="P53" s="53"/>
      <c r="Q53" s="42"/>
      <c r="R53" s="42"/>
      <c r="S53" s="42"/>
      <c r="T53" s="42"/>
      <c r="U53" s="42"/>
      <c r="V53" s="42"/>
    </row>
    <row r="54" spans="1:22" ht="39.75" customHeight="1" x14ac:dyDescent="0.25">
      <c r="A54" s="46" t="s">
        <v>63</v>
      </c>
      <c r="B54" s="46"/>
      <c r="C54" s="46"/>
      <c r="D54" s="46"/>
      <c r="E54" s="46"/>
      <c r="F54" s="54">
        <v>35000</v>
      </c>
      <c r="G54" s="49"/>
      <c r="H54" s="50"/>
      <c r="I54" s="51">
        <v>45353</v>
      </c>
      <c r="J54" s="51">
        <v>45354</v>
      </c>
      <c r="K54" s="49"/>
      <c r="L54" s="42"/>
      <c r="M54" s="42"/>
      <c r="N54" s="42"/>
      <c r="O54" s="42"/>
      <c r="P54" s="53"/>
      <c r="Q54" s="42"/>
      <c r="R54" s="42"/>
      <c r="S54" s="42"/>
      <c r="T54" s="42"/>
      <c r="U54" s="42"/>
      <c r="V54" s="42"/>
    </row>
    <row r="55" spans="1:22" ht="15" customHeight="1" x14ac:dyDescent="0.25">
      <c r="A55" s="46" t="s">
        <v>64</v>
      </c>
      <c r="B55" s="46"/>
      <c r="C55" s="46"/>
      <c r="D55" s="46"/>
      <c r="E55" s="46"/>
      <c r="F55" s="55"/>
      <c r="G55" s="55"/>
      <c r="H55" s="55"/>
      <c r="I55" s="51"/>
      <c r="J55" s="51"/>
      <c r="K55" s="49"/>
      <c r="L55" s="42"/>
      <c r="M55" s="42"/>
      <c r="N55" s="42"/>
      <c r="O55" s="42"/>
      <c r="P55" s="53"/>
      <c r="Q55" s="42"/>
      <c r="R55" s="42"/>
      <c r="S55" s="42"/>
      <c r="T55" s="42"/>
      <c r="U55" s="42"/>
      <c r="V55" s="42"/>
    </row>
    <row r="56" spans="1:22" ht="15" customHeight="1" x14ac:dyDescent="0.25">
      <c r="A56" s="46" t="s">
        <v>65</v>
      </c>
      <c r="B56" s="46"/>
      <c r="C56" s="46"/>
      <c r="D56" s="46"/>
      <c r="E56" s="46"/>
      <c r="F56" s="55"/>
      <c r="G56" s="55"/>
      <c r="H56" s="55"/>
      <c r="I56" s="56"/>
      <c r="J56" s="56"/>
      <c r="K56" s="55"/>
      <c r="L56" s="42"/>
      <c r="M56" s="42"/>
      <c r="N56" s="42"/>
      <c r="O56" s="42"/>
      <c r="P56" s="53"/>
      <c r="Q56" s="42"/>
      <c r="R56" s="42"/>
      <c r="S56" s="42"/>
      <c r="T56" s="42"/>
      <c r="U56" s="42"/>
      <c r="V56" s="42"/>
    </row>
    <row r="57" spans="1:22" ht="15" customHeight="1" x14ac:dyDescent="0.25">
      <c r="A57" s="46" t="s">
        <v>66</v>
      </c>
      <c r="B57" s="46"/>
      <c r="C57" s="46"/>
      <c r="D57" s="46"/>
      <c r="E57" s="46"/>
      <c r="F57" s="55"/>
      <c r="G57" s="55"/>
      <c r="H57" s="55"/>
      <c r="I57" s="56"/>
      <c r="J57" s="56"/>
      <c r="K57" s="55"/>
      <c r="L57" s="42"/>
      <c r="M57" s="42"/>
      <c r="N57" s="42"/>
      <c r="O57" s="42"/>
      <c r="P57" s="53"/>
      <c r="Q57" s="42"/>
      <c r="R57" s="42"/>
      <c r="S57" s="42"/>
      <c r="T57" s="42"/>
      <c r="U57" s="42"/>
      <c r="V57" s="42"/>
    </row>
    <row r="58" spans="1:22" ht="35.25" customHeight="1" x14ac:dyDescent="0.25">
      <c r="A58" s="46" t="s">
        <v>67</v>
      </c>
      <c r="B58" s="46"/>
      <c r="C58" s="46"/>
      <c r="D58" s="46"/>
      <c r="E58" s="46"/>
      <c r="F58" s="48">
        <v>76510.61</v>
      </c>
      <c r="G58" s="49" t="s">
        <v>57</v>
      </c>
      <c r="H58" s="50">
        <v>201800010008207</v>
      </c>
      <c r="I58" s="51">
        <v>45292</v>
      </c>
      <c r="J58" s="51">
        <v>45292</v>
      </c>
      <c r="K58" s="49" t="s">
        <v>58</v>
      </c>
      <c r="L58" s="42"/>
      <c r="M58" s="42"/>
      <c r="N58" s="42"/>
      <c r="O58" s="42"/>
      <c r="P58" s="53"/>
      <c r="Q58" s="42"/>
      <c r="R58" s="42"/>
      <c r="S58" s="42"/>
      <c r="T58" s="42"/>
      <c r="U58" s="42"/>
      <c r="V58" s="42"/>
    </row>
    <row r="59" spans="1:22" ht="39.75" customHeight="1" x14ac:dyDescent="0.25">
      <c r="A59" s="46" t="s">
        <v>67</v>
      </c>
      <c r="B59" s="46"/>
      <c r="C59" s="46"/>
      <c r="D59" s="46"/>
      <c r="E59" s="46"/>
      <c r="F59" s="48">
        <v>111374.6</v>
      </c>
      <c r="G59" s="49" t="s">
        <v>57</v>
      </c>
      <c r="H59" s="50">
        <v>201800010008207</v>
      </c>
      <c r="I59" s="51">
        <v>45324</v>
      </c>
      <c r="J59" s="51">
        <v>45325</v>
      </c>
      <c r="K59" s="49" t="s">
        <v>58</v>
      </c>
      <c r="L59" s="42"/>
      <c r="M59" s="42"/>
      <c r="N59" s="42"/>
      <c r="O59" s="42"/>
      <c r="P59" s="53"/>
      <c r="Q59" s="42"/>
      <c r="R59" s="42"/>
      <c r="S59" s="42"/>
      <c r="T59" s="42"/>
      <c r="U59" s="42"/>
      <c r="V59" s="42"/>
    </row>
    <row r="60" spans="1:22" ht="15" customHeight="1" x14ac:dyDescent="0.25">
      <c r="A60" s="57" t="s">
        <v>68</v>
      </c>
      <c r="B60" s="57"/>
      <c r="C60" s="57"/>
      <c r="D60" s="57"/>
      <c r="E60" s="57"/>
      <c r="F60" s="58">
        <f>SUM(F48:F59)</f>
        <v>2594087.63</v>
      </c>
      <c r="G60" s="59"/>
      <c r="H60" s="59"/>
      <c r="I60" s="59"/>
      <c r="J60" s="59"/>
      <c r="K60" s="59"/>
      <c r="L60" s="42"/>
      <c r="M60" s="42"/>
      <c r="N60" s="42"/>
      <c r="O60" s="42"/>
      <c r="P60" s="53"/>
      <c r="Q60" s="42"/>
      <c r="R60" s="42"/>
      <c r="S60" s="42"/>
      <c r="T60" s="42"/>
      <c r="U60" s="42"/>
      <c r="V60" s="42"/>
    </row>
    <row r="61" spans="1:22" ht="15" customHeight="1" x14ac:dyDescent="0.25">
      <c r="A61" s="60" t="s">
        <v>69</v>
      </c>
      <c r="B61" s="60"/>
      <c r="C61" s="60"/>
      <c r="D61" s="60"/>
      <c r="E61" s="60"/>
      <c r="F61" s="60"/>
      <c r="G61" s="60"/>
      <c r="H61" s="60"/>
      <c r="I61" s="53"/>
      <c r="J61" s="53"/>
      <c r="K61" s="53"/>
      <c r="L61" s="53"/>
      <c r="M61" s="53"/>
      <c r="N61" s="53"/>
      <c r="O61" s="53"/>
      <c r="P61" s="53"/>
      <c r="Q61" s="42"/>
      <c r="R61" s="42"/>
      <c r="S61" s="42"/>
      <c r="T61" s="42"/>
      <c r="U61" s="42"/>
      <c r="V61" s="42"/>
    </row>
    <row r="62" spans="1:22" ht="15.75" thickBot="1" x14ac:dyDescent="0.3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42"/>
      <c r="Q62" s="42"/>
      <c r="R62" s="42"/>
      <c r="S62" s="42"/>
      <c r="T62" s="42"/>
      <c r="U62" s="42"/>
      <c r="V62" s="42"/>
    </row>
    <row r="63" spans="1:22" ht="29.25" customHeight="1" thickBot="1" x14ac:dyDescent="0.3">
      <c r="A63" s="62" t="s">
        <v>70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</row>
    <row r="64" spans="1:22" ht="29.25" customHeight="1" thickBot="1" x14ac:dyDescent="0.3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53"/>
      <c r="M64" s="53"/>
      <c r="N64" s="53"/>
      <c r="O64" s="53"/>
      <c r="P64" s="42"/>
      <c r="Q64" s="42"/>
      <c r="R64" s="42"/>
      <c r="S64" s="42"/>
      <c r="T64" s="42"/>
      <c r="U64" s="42"/>
      <c r="V64" s="42"/>
    </row>
    <row r="65" spans="1:22" x14ac:dyDescent="0.25">
      <c r="A65" s="42"/>
      <c r="B65" s="42"/>
      <c r="C65" s="43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</row>
    <row r="66" spans="1:22" ht="15" customHeight="1" x14ac:dyDescent="0.25">
      <c r="A66" s="60" t="s">
        <v>71</v>
      </c>
      <c r="B66" s="60"/>
      <c r="C66" s="60"/>
      <c r="D66" s="60"/>
      <c r="E66" s="60"/>
      <c r="F66" s="60"/>
      <c r="G66" s="60"/>
      <c r="H66" s="60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</row>
    <row r="67" spans="1:22" x14ac:dyDescent="0.25">
      <c r="A67" s="42"/>
      <c r="B67" s="42"/>
      <c r="C67" s="43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</row>
    <row r="68" spans="1:22" x14ac:dyDescent="0.25">
      <c r="A68" s="42"/>
      <c r="B68" s="42"/>
      <c r="C68" s="43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</row>
    <row r="69" spans="1:22" x14ac:dyDescent="0.25">
      <c r="A69" s="42"/>
      <c r="B69" s="42"/>
      <c r="C69" s="43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</row>
    <row r="70" spans="1:22" ht="15" customHeight="1" x14ac:dyDescent="0.25">
      <c r="A70" s="42"/>
      <c r="B70" s="42"/>
      <c r="C70" s="43"/>
      <c r="D70" s="63" t="s">
        <v>72</v>
      </c>
      <c r="E70" s="63"/>
      <c r="F70" s="63"/>
      <c r="I70" s="63" t="s">
        <v>73</v>
      </c>
      <c r="J70" s="63"/>
      <c r="K70" s="63"/>
      <c r="L70" s="63"/>
      <c r="M70" s="42"/>
      <c r="N70" s="42"/>
      <c r="O70" s="42"/>
      <c r="P70" s="42"/>
      <c r="Q70" s="42"/>
      <c r="R70" s="42"/>
      <c r="S70" s="42"/>
      <c r="T70" s="42"/>
      <c r="U70" s="42"/>
      <c r="V70" s="42"/>
    </row>
    <row r="71" spans="1:22" ht="33" customHeight="1" x14ac:dyDescent="0.25">
      <c r="A71" s="42"/>
      <c r="B71" s="42"/>
      <c r="C71" s="43"/>
      <c r="D71" s="63" t="s">
        <v>74</v>
      </c>
      <c r="E71" s="63"/>
      <c r="F71" s="63"/>
      <c r="I71" s="63" t="s">
        <v>75</v>
      </c>
      <c r="J71" s="63"/>
      <c r="K71" s="63"/>
      <c r="L71" s="63"/>
      <c r="M71" s="42"/>
      <c r="N71" s="42"/>
      <c r="O71" s="42"/>
      <c r="P71" s="42"/>
      <c r="Q71" s="42"/>
      <c r="R71" s="42"/>
      <c r="S71" s="42"/>
      <c r="T71" s="42"/>
      <c r="U71" s="42"/>
      <c r="V71" s="42"/>
    </row>
    <row r="72" spans="1:22" x14ac:dyDescent="0.25">
      <c r="A72" s="42"/>
      <c r="B72" s="42"/>
      <c r="C72" s="43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</row>
    <row r="73" spans="1:22" x14ac:dyDescent="0.25">
      <c r="A73" s="42"/>
      <c r="B73" s="42"/>
      <c r="C73" s="43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</row>
    <row r="74" spans="1:22" x14ac:dyDescent="0.25">
      <c r="A74" s="42"/>
      <c r="B74" s="42"/>
      <c r="C74" s="43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</row>
    <row r="75" spans="1:22" x14ac:dyDescent="0.25">
      <c r="A75" s="42"/>
      <c r="B75" s="42"/>
      <c r="C75" s="43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</row>
    <row r="76" spans="1:22" x14ac:dyDescent="0.25">
      <c r="A76" s="42"/>
      <c r="B76" s="42"/>
      <c r="C76" s="43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</row>
    <row r="77" spans="1:22" x14ac:dyDescent="0.25">
      <c r="A77" s="42"/>
      <c r="B77" s="42"/>
      <c r="C77" s="43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</row>
    <row r="78" spans="1:22" x14ac:dyDescent="0.25">
      <c r="A78" s="42"/>
      <c r="B78" s="42"/>
      <c r="C78" s="43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</row>
    <row r="79" spans="1:22" x14ac:dyDescent="0.25">
      <c r="A79" s="42"/>
      <c r="B79" s="42"/>
      <c r="C79" s="43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</row>
    <row r="80" spans="1:22" x14ac:dyDescent="0.25">
      <c r="A80" s="42"/>
      <c r="B80" s="42"/>
      <c r="C80" s="43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</row>
    <row r="81" spans="1:22" x14ac:dyDescent="0.25">
      <c r="A81" s="42"/>
      <c r="B81" s="42"/>
      <c r="C81" s="43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</row>
    <row r="82" spans="1:22" x14ac:dyDescent="0.25">
      <c r="A82" s="42"/>
      <c r="B82" s="42"/>
      <c r="C82" s="43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</row>
    <row r="83" spans="1:22" x14ac:dyDescent="0.25">
      <c r="A83" s="42"/>
      <c r="B83" s="42"/>
      <c r="C83" s="43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</row>
    <row r="84" spans="1:22" x14ac:dyDescent="0.25">
      <c r="A84" s="42"/>
      <c r="B84" s="42"/>
      <c r="C84" s="43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</row>
    <row r="85" spans="1:22" x14ac:dyDescent="0.25">
      <c r="A85" s="42"/>
      <c r="B85" s="42"/>
      <c r="C85" s="43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</row>
    <row r="86" spans="1:22" x14ac:dyDescent="0.25">
      <c r="A86" s="42"/>
      <c r="B86" s="42"/>
      <c r="C86" s="43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</row>
    <row r="87" spans="1:22" x14ac:dyDescent="0.25">
      <c r="A87" s="42"/>
      <c r="B87" s="42"/>
      <c r="C87" s="4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</row>
    <row r="88" spans="1:22" x14ac:dyDescent="0.25">
      <c r="A88" s="42"/>
      <c r="B88" s="42"/>
      <c r="C88" s="4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</row>
    <row r="89" spans="1:22" x14ac:dyDescent="0.25">
      <c r="A89" s="42"/>
      <c r="B89" s="42"/>
      <c r="C89" s="4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</row>
    <row r="90" spans="1:22" x14ac:dyDescent="0.25">
      <c r="A90" s="42"/>
      <c r="B90" s="42"/>
      <c r="C90" s="43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</row>
    <row r="91" spans="1:22" x14ac:dyDescent="0.25">
      <c r="A91" s="42"/>
      <c r="B91" s="42"/>
      <c r="C91" s="43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</row>
    <row r="92" spans="1:22" x14ac:dyDescent="0.25">
      <c r="A92" s="42"/>
      <c r="B92" s="42"/>
      <c r="C92" s="4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</row>
    <row r="93" spans="1:22" x14ac:dyDescent="0.25">
      <c r="A93" s="64"/>
      <c r="B93" s="64"/>
      <c r="C93" s="65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</row>
    <row r="94" spans="1:22" x14ac:dyDescent="0.25">
      <c r="A94" s="64"/>
      <c r="B94" s="64"/>
      <c r="C94" s="65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</row>
    <row r="95" spans="1:22" x14ac:dyDescent="0.25">
      <c r="A95" s="64"/>
      <c r="B95" s="64"/>
      <c r="C95" s="65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</row>
    <row r="96" spans="1:22" x14ac:dyDescent="0.25">
      <c r="A96" s="64"/>
      <c r="B96" s="64"/>
      <c r="C96" s="65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</row>
    <row r="97" spans="1:22" x14ac:dyDescent="0.25">
      <c r="A97" s="64"/>
      <c r="B97" s="64"/>
      <c r="C97" s="65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</row>
    <row r="98" spans="1:22" x14ac:dyDescent="0.25">
      <c r="A98" s="64"/>
      <c r="B98" s="64"/>
      <c r="C98" s="65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</row>
    <row r="99" spans="1:22" x14ac:dyDescent="0.25">
      <c r="A99" s="64"/>
      <c r="B99" s="64"/>
      <c r="C99" s="65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</row>
    <row r="100" spans="1:22" x14ac:dyDescent="0.25">
      <c r="A100" s="64"/>
      <c r="B100" s="64"/>
      <c r="C100" s="65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</row>
    <row r="101" spans="1:22" x14ac:dyDescent="0.25">
      <c r="A101" s="64"/>
      <c r="B101" s="64"/>
      <c r="C101" s="65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</row>
    <row r="102" spans="1:22" x14ac:dyDescent="0.25">
      <c r="A102" s="64"/>
      <c r="B102" s="64"/>
      <c r="C102" s="65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</row>
    <row r="103" spans="1:22" x14ac:dyDescent="0.25">
      <c r="A103" s="64"/>
      <c r="B103" s="64"/>
      <c r="C103" s="65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</row>
    <row r="104" spans="1:22" x14ac:dyDescent="0.25">
      <c r="A104" s="64"/>
      <c r="B104" s="64"/>
      <c r="C104" s="65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</row>
    <row r="105" spans="1:22" x14ac:dyDescent="0.25">
      <c r="A105" s="64"/>
      <c r="B105" s="64"/>
      <c r="C105" s="65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</row>
    <row r="106" spans="1:22" x14ac:dyDescent="0.25">
      <c r="A106" s="64"/>
      <c r="B106" s="64"/>
      <c r="C106" s="65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</row>
    <row r="107" spans="1:22" x14ac:dyDescent="0.25">
      <c r="A107" s="64"/>
      <c r="B107" s="64"/>
      <c r="C107" s="65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</row>
    <row r="108" spans="1:22" x14ac:dyDescent="0.25">
      <c r="A108" s="64"/>
      <c r="B108" s="64"/>
      <c r="C108" s="65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</row>
  </sheetData>
  <mergeCells count="56">
    <mergeCell ref="D70:F70"/>
    <mergeCell ref="I70:L70"/>
    <mergeCell ref="D71:F71"/>
    <mergeCell ref="I71:L71"/>
    <mergeCell ref="A59:E59"/>
    <mergeCell ref="A60:E60"/>
    <mergeCell ref="A61:H61"/>
    <mergeCell ref="A62:O62"/>
    <mergeCell ref="A63:K64"/>
    <mergeCell ref="A66:H66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40:E40"/>
    <mergeCell ref="A41:E41"/>
    <mergeCell ref="A42:E42"/>
    <mergeCell ref="A43:E43"/>
    <mergeCell ref="A44:E44"/>
    <mergeCell ref="A46:K46"/>
    <mergeCell ref="O20:P20"/>
    <mergeCell ref="R20:S20"/>
    <mergeCell ref="T20:U20"/>
    <mergeCell ref="V20:V21"/>
    <mergeCell ref="A37:E37"/>
    <mergeCell ref="A38:E39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2024-04-16T14:01:29Z</dcterms:created>
  <dcterms:modified xsi:type="dcterms:W3CDTF">2024-04-16T14:01:40Z</dcterms:modified>
</cp:coreProperties>
</file>