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HEMNSL" sheetId="1" r:id="rId1"/>
  </sheets>
  <definedNames>
    <definedName name="_xlnm._FilterDatabase" localSheetId="0" hidden="1">HEMNSL!$A$34:$K$41</definedName>
    <definedName name="_xlnm.Print_Area" localSheetId="0">HEMNSL!$A$1:$V$56</definedName>
    <definedName name="_xlnm.Print_Titles" localSheetId="0">HEMNSL!$33:$34</definedName>
  </definedNames>
  <calcPr calcId="144525"/>
</workbook>
</file>

<file path=xl/sharedStrings.xml><?xml version="1.0" encoding="utf-8"?>
<sst xmlns="http://schemas.openxmlformats.org/spreadsheetml/2006/main" count="73" uniqueCount="59">
  <si>
    <t>Relatório Resumido da Execução Orçamentária e Financeira por Contrato de Gestão</t>
  </si>
  <si>
    <t>Mês/Ano: Janeiro/2025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</si>
  <si>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</si>
  <si>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</si>
  <si>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</si>
  <si>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</si>
  <si>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</si>
  <si>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</si>
  <si>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>Vigência do Contrato de Gestão - Início 01/12/2013 Término 28/06/2014 /  11º Termo Aditivo: Início 23/12/2022   Término 22/12/2023 / 12º Termo Aditivo: Início 23/12/2023   Término 22/12/2024 /1º Apostilamento 01/05 a 31/08/23 /  2º Apostilamento 01/05 a 30/09/23 /  3º Apostilamento 01/10 a 31/10/23 / 4º Apostilamento 01/11 a 30/11/23  / 5º Apostilamento 01/12/23 a 30/06/24 / 6º Apostilamento 01/07 a 31/07/24 / 7º Apostilamento 01/08 a 31/08/24 / 8º Apostilamento 01/09 a 30/09/24 / 9º Apostilamento 01/10 a 31/10/24 / 10º Apostilamento 01/11 a 30/11/24/11º Apostilamento 01/12 a 31/12/24</t>
  </si>
  <si>
    <t>Previsão de Repasse Mensal do Contrato de Gestão/ADITIVO - Custeio : R$ 2.650.037,16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</si>
  <si>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</si>
  <si>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</si>
  <si>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</si>
  <si>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</si>
  <si>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</si>
  <si>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</si>
  <si>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</si>
  <si>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</si>
  <si>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</si>
  <si>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</si>
  <si>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refere), os valores devolvidos estão lançados no mês em que houve a quitação da guia , não impactam nas ordens de pagamento repassadas no mês.</t>
  </si>
  <si>
    <t>7. Guias de Receita (Devolução de Recursos de Exercícios Anteriores) os valores devolvidos estão lançados no mês em que houve a quitação da guia, não impactam nas ordens de pagamento repassadas no mês.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</si>
  <si>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</si>
  <si>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</si>
  <si>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 + 8 + 9</t>
  </si>
  <si>
    <t>Custeio</t>
  </si>
  <si>
    <t>Investimentos</t>
  </si>
  <si>
    <t>Repasses Adicionais (Ver Legenda)</t>
  </si>
  <si>
    <t>Referência/Parcela</t>
  </si>
  <si>
    <t>Investimento</t>
  </si>
  <si>
    <t>jan.-25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</si>
  <si>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</si>
  <si>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</si>
  <si>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</si>
  <si>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</si>
  <si>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</si>
  <si>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</si>
  <si>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</si>
  <si>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</si>
  <si>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</si>
  <si>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</si>
  <si>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</si>
  <si>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</si>
  <si>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</si>
  <si>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</si>
  <si>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Valor provisionado para ajuste posterior</t>
  </si>
  <si>
    <t>3.3.50.85.02</t>
  </si>
  <si>
    <t>SES/COFP, SES/GMAE-14421 E SES/SUPECC-03082.</t>
  </si>
  <si>
    <t>Glosa -Residentes (Programa de Residência Médica).</t>
  </si>
  <si>
    <t>Glosa Segurança Armada.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</si>
  <si>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</si>
  <si>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</si>
  <si>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</si>
  <si>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</si>
  <si>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 xml:space="preserve">Nota Explicativa:  </t>
  </si>
  <si>
    <t>Valor Estimado no Contrato de Gestão = Custeio + Servidor Cedido + Apostilamento.
1. Valor Mensal Estimado no Contrato de Gestão - Custeio = Custeio + Apostilamento.
3. Valor informado pela área técnica - GFIN.
4. Valor Provisionado conforme Solicitação de Liquidação e Pagamento SEI Nº 69062461. Valor aplicado com valor estimado - ajuste será realizado posteriormente, quando informado pela SES/CGC/SUPECC - 19837.</t>
  </si>
  <si>
    <t>8. Pagamentos (repasses – Restos a Pagar) - Repasse referente ao Custeio - Referência: dezembro/2024 Ordem de Pagamento 2024.2850.061.00108.023........R$ 31.403,01 (69358919);
Referência: dezembro/2024 Ordem de Pagamento 2024.2850.061.00108.022........R$ 28.934,79 (Fundo Rescisório) (69358919);</t>
  </si>
  <si>
    <t>9. Pagamentos de Despesas de Exercícios Anteriores - DEA - (Natureza Despesa 3.3.50.92.83)
11º Apostilamento SEI Nº 70221799  Piso Nacional de Enfermagem - Referência dezembro/24 Ordem de Pagamento 2025.2850.070.00024.001 ..................R$ 59.549,92.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</si>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</sst>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\-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[$-416]mmm\-yy;@"/>
  </numFmts>
  <fonts count="29">
    <font>
      <sz val="11"/>
      <color rgb="FF000000"/>
      <name val="Calibri"/>
      <charset val="1"/>
    </font>
    <font>
      <b/>
      <sz val="20"/>
      <color rgb="FFFFFFFF"/>
      <name val="Arial"/>
      <charset val="1"/>
    </font>
    <font>
      <sz val="10"/>
      <color rgb="FF000000"/>
      <name val="Calibri"/>
      <charset val="1"/>
    </font>
    <font>
      <b/>
      <sz val="10"/>
      <color rgb="FFFFFFFF"/>
      <name val="Calibri"/>
      <charset val="1"/>
    </font>
    <font>
      <b/>
      <sz val="10"/>
      <color rgb="FF000000"/>
      <name val="Calibri"/>
      <charset val="1"/>
    </font>
    <font>
      <sz val="9.75"/>
      <color rgb="FF000000"/>
      <name val="Calibri"/>
      <charset val="1"/>
    </font>
    <font>
      <b/>
      <sz val="10"/>
      <color rgb="FF000000"/>
      <name val="Calibri"/>
      <charset val="134"/>
    </font>
    <font>
      <sz val="10"/>
      <color rgb="FF000000"/>
      <name val="Arial"/>
      <charset val="1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8D8D8"/>
        <bgColor rgb="FFD9D9D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Border="0" applyProtection="0"/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7" borderId="23" applyNumberFormat="0" applyAlignment="0" applyProtection="0">
      <alignment vertical="center"/>
    </xf>
    <xf numFmtId="0" fontId="19" fillId="7" borderId="22" applyNumberFormat="0" applyAlignment="0" applyProtection="0">
      <alignment vertical="center"/>
    </xf>
    <xf numFmtId="0" fontId="20" fillId="8" borderId="24" applyNumberForma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0" fillId="0" borderId="0"/>
    <xf numFmtId="176" fontId="0" fillId="0" borderId="0" applyBorder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4" fontId="5" fillId="0" borderId="12" xfId="0" applyNumberFormat="1" applyFont="1" applyBorder="1"/>
    <xf numFmtId="4" fontId="5" fillId="0" borderId="14" xfId="0" applyNumberFormat="1" applyFont="1" applyBorder="1"/>
    <xf numFmtId="4" fontId="2" fillId="0" borderId="14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176" fontId="2" fillId="0" borderId="15" xfId="1" applyNumberFormat="1" applyFont="1" applyBorder="1" applyAlignment="1" applyProtection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76" fontId="2" fillId="0" borderId="15" xfId="1" applyFont="1" applyBorder="1" applyAlignment="1" applyProtection="1">
      <alignment vertical="center" wrapText="1"/>
    </xf>
    <xf numFmtId="2" fontId="0" fillId="0" borderId="15" xfId="50" applyNumberFormat="1" applyBorder="1" applyAlignment="1">
      <alignment horizontal="center" vertical="center" wrapText="1"/>
    </xf>
    <xf numFmtId="4" fontId="2" fillId="0" borderId="15" xfId="1" applyNumberFormat="1" applyFont="1" applyBorder="1" applyAlignment="1" applyProtection="1">
      <alignment vertical="center" wrapText="1"/>
    </xf>
    <xf numFmtId="0" fontId="4" fillId="4" borderId="15" xfId="0" applyFont="1" applyFill="1" applyBorder="1" applyAlignment="1">
      <alignment vertical="center" wrapText="1"/>
    </xf>
    <xf numFmtId="176" fontId="4" fillId="4" borderId="15" xfId="0" applyNumberFormat="1" applyFont="1" applyFill="1" applyBorder="1" applyAlignment="1">
      <alignment horizontal="right"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76" fontId="2" fillId="0" borderId="0" xfId="1" applyFont="1" applyBorder="1" applyProtection="1"/>
    <xf numFmtId="0" fontId="4" fillId="3" borderId="18" xfId="0" applyFont="1" applyFill="1" applyBorder="1" applyAlignment="1">
      <alignment horizontal="center" vertical="center" wrapText="1"/>
    </xf>
    <xf numFmtId="176" fontId="2" fillId="0" borderId="13" xfId="1" applyNumberFormat="1" applyFont="1" applyBorder="1" applyAlignment="1" applyProtection="1">
      <alignment horizontal="right" vertical="center" wrapText="1"/>
    </xf>
    <xf numFmtId="176" fontId="2" fillId="0" borderId="13" xfId="0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180" fontId="2" fillId="0" borderId="15" xfId="0" applyNumberFormat="1" applyFont="1" applyBorder="1" applyAlignment="1">
      <alignment horizontal="center" vertical="center" wrapText="1"/>
    </xf>
    <xf numFmtId="0" fontId="2" fillId="0" borderId="15" xfId="49" applyFont="1" applyBorder="1" applyAlignment="1">
      <alignment vertical="center" wrapText="1"/>
    </xf>
    <xf numFmtId="0" fontId="4" fillId="0" borderId="0" xfId="0" applyFont="1" applyAlignment="1">
      <alignment wrapText="1"/>
    </xf>
    <xf numFmtId="180" fontId="2" fillId="0" borderId="15" xfId="0" applyNumberFormat="1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176" fontId="2" fillId="0" borderId="13" xfId="1" applyFont="1" applyBorder="1" applyAlignment="1" applyProtection="1">
      <alignment horizontal="right" vertical="center" wrapText="1"/>
    </xf>
    <xf numFmtId="4" fontId="0" fillId="0" borderId="13" xfId="0" applyNumberForma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</cellXfs>
  <cellStyles count="52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5" xfId="49"/>
    <cellStyle name="Normal 65" xfId="50"/>
    <cellStyle name="Vírgula 4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5" tint="-0.249977111117893"/>
    <pageSetUpPr fitToPage="1"/>
  </sheetPr>
  <dimension ref="A1:V92"/>
  <sheetViews>
    <sheetView tabSelected="1" workbookViewId="0">
      <selection activeCell="A47" sqref="A47:K48"/>
    </sheetView>
  </sheetViews>
  <sheetFormatPr defaultColWidth="8.71428571428571" defaultRowHeight="15"/>
  <cols>
    <col min="1" max="1" width="10.4285714285714" customWidth="1"/>
    <col min="2" max="2" width="14.4285714285714" customWidth="1"/>
    <col min="3" max="3" width="15.1428571428571" style="1" customWidth="1"/>
    <col min="4" max="7" width="15.1428571428571" customWidth="1"/>
    <col min="8" max="8" width="17.2857142857143" customWidth="1"/>
    <col min="9" max="10" width="15.1428571428571" customWidth="1"/>
    <col min="11" max="11" width="17.1428571428571" customWidth="1"/>
    <col min="12" max="16" width="15.7142857142857" customWidth="1"/>
    <col min="17" max="17" width="29.5714285714286" customWidth="1"/>
    <col min="18" max="21" width="15.7142857142857" customWidth="1"/>
    <col min="22" max="22" width="19" customWidth="1"/>
  </cols>
  <sheetData>
    <row r="1" ht="36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9" customHeight="1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"/>
      <c r="P2" s="7"/>
      <c r="Q2" s="7"/>
      <c r="R2" s="7"/>
      <c r="S2" s="7"/>
      <c r="T2" s="7"/>
      <c r="U2" s="7"/>
      <c r="V2" s="7"/>
    </row>
    <row r="3" spans="1:2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9" customHeight="1" spans="1:2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7"/>
      <c r="P4" s="7"/>
      <c r="Q4" s="7"/>
      <c r="R4" s="7"/>
      <c r="S4" s="7"/>
      <c r="T4" s="7"/>
      <c r="U4" s="7"/>
      <c r="V4" s="7"/>
    </row>
    <row r="5" ht="18" customHeight="1" spans="1:22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ht="16.5" customHeight="1" spans="1:22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7"/>
      <c r="Q6" s="7"/>
      <c r="R6" s="7"/>
      <c r="S6" s="7"/>
      <c r="T6" s="7"/>
      <c r="U6" s="7"/>
      <c r="V6" s="7"/>
    </row>
    <row r="7" ht="9" customHeight="1" spans="1:2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ht="16.5" customHeight="1" spans="1:22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ht="15.75" customHeight="1" spans="1:22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7"/>
      <c r="Q9" s="7"/>
      <c r="R9" s="7"/>
      <c r="S9" s="7"/>
      <c r="T9" s="7"/>
      <c r="U9" s="7"/>
      <c r="V9" s="7"/>
    </row>
    <row r="10" ht="9.75" customHeight="1" spans="1:2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ht="18.75" customHeight="1" spans="1:22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9" customHeight="1" spans="1:22">
      <c r="A12" s="7"/>
      <c r="B12" s="7"/>
      <c r="C12" s="8"/>
      <c r="D12" s="7"/>
      <c r="E12" s="7"/>
      <c r="F12" s="7"/>
      <c r="G12" s="7"/>
      <c r="H12" s="7"/>
      <c r="I12" s="7"/>
      <c r="J12" s="45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ht="15.75" customHeight="1" spans="1:22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ht="27.75" customHeight="1" spans="1:22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ht="7.5" customHeight="1" spans="1:2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ht="15.75" customHeight="1" spans="1:22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ht="25.5" customHeight="1" spans="1:22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ht="15.75" customHeight="1" spans="1:22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ht="15.75" customHeight="1" spans="1:22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ht="97.5" customHeight="1" spans="1:22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46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46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ht="42" customHeight="1" spans="1:22">
      <c r="A21" s="12"/>
      <c r="B21" s="15"/>
      <c r="C21" s="17"/>
      <c r="D21" s="18" t="s">
        <v>25</v>
      </c>
      <c r="E21" s="18" t="s">
        <v>26</v>
      </c>
      <c r="F21" s="18" t="s">
        <v>27</v>
      </c>
      <c r="G21" s="18" t="s">
        <v>25</v>
      </c>
      <c r="H21" s="18" t="s">
        <v>26</v>
      </c>
      <c r="I21" s="18" t="s">
        <v>27</v>
      </c>
      <c r="J21" s="18" t="s">
        <v>25</v>
      </c>
      <c r="K21" s="18" t="s">
        <v>28</v>
      </c>
      <c r="L21" s="18" t="s">
        <v>25</v>
      </c>
      <c r="M21" s="18" t="s">
        <v>26</v>
      </c>
      <c r="N21" s="18" t="s">
        <v>27</v>
      </c>
      <c r="O21" s="18" t="s">
        <v>25</v>
      </c>
      <c r="P21" s="18" t="s">
        <v>26</v>
      </c>
      <c r="Q21" s="18"/>
      <c r="R21" s="18" t="s">
        <v>25</v>
      </c>
      <c r="S21" s="18" t="s">
        <v>26</v>
      </c>
      <c r="T21" s="18" t="s">
        <v>25</v>
      </c>
      <c r="U21" s="18" t="s">
        <v>29</v>
      </c>
      <c r="V21" s="17"/>
    </row>
    <row r="22" ht="16" customHeight="1" spans="1:22">
      <c r="A22" s="19" t="s">
        <v>30</v>
      </c>
      <c r="B22" s="20">
        <v>3481856.09</v>
      </c>
      <c r="C22" s="21">
        <v>2709587.08</v>
      </c>
      <c r="D22" s="22">
        <v>15900222.96</v>
      </c>
      <c r="E22" s="23"/>
      <c r="F22" s="23"/>
      <c r="G22" s="23">
        <v>2570037.16</v>
      </c>
      <c r="H22" s="23"/>
      <c r="I22" s="23"/>
      <c r="J22" s="23">
        <v>80000</v>
      </c>
      <c r="K22" s="19" t="s">
        <v>30</v>
      </c>
      <c r="L22" s="47">
        <v>2570037.16</v>
      </c>
      <c r="M22" s="48"/>
      <c r="N22" s="48"/>
      <c r="O22" s="49"/>
      <c r="P22" s="49"/>
      <c r="Q22" s="49"/>
      <c r="R22" s="47">
        <v>60337.8</v>
      </c>
      <c r="S22" s="55"/>
      <c r="T22" s="47">
        <v>59549.92</v>
      </c>
      <c r="U22" s="49"/>
      <c r="V22" s="56">
        <f>SUM(L22,R22,T22)</f>
        <v>2689924.88</v>
      </c>
    </row>
    <row r="23" spans="1:22">
      <c r="A23" s="24"/>
      <c r="B23" s="24"/>
      <c r="C23" s="25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ht="44.25" customHeight="1" spans="1:22">
      <c r="A24" s="26" t="s">
        <v>31</v>
      </c>
      <c r="B24" s="26"/>
      <c r="C24" s="26"/>
      <c r="D24" s="26"/>
      <c r="E24" s="26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customHeight="1" spans="1:22">
      <c r="A25" s="27" t="s">
        <v>32</v>
      </c>
      <c r="B25" s="27"/>
      <c r="C25" s="27"/>
      <c r="D25" s="27"/>
      <c r="E25" s="27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>
      <c r="A26" s="27"/>
      <c r="B26" s="27"/>
      <c r="C26" s="27"/>
      <c r="D26" s="27"/>
      <c r="E26" s="27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ht="34.5" customHeight="1" spans="1:22">
      <c r="A27" s="28" t="s">
        <v>33</v>
      </c>
      <c r="B27" s="28"/>
      <c r="C27" s="28"/>
      <c r="D27" s="28"/>
      <c r="E27" s="28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customHeight="1" spans="1:22">
      <c r="A28" s="28" t="s">
        <v>34</v>
      </c>
      <c r="B28" s="28"/>
      <c r="C28" s="28"/>
      <c r="D28" s="28"/>
      <c r="E28" s="28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customHeight="1" spans="1:22">
      <c r="A29" s="28" t="s">
        <v>35</v>
      </c>
      <c r="B29" s="28"/>
      <c r="C29" s="28"/>
      <c r="D29" s="28"/>
      <c r="E29" s="28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customHeight="1" spans="1:22">
      <c r="A30" s="28" t="s">
        <v>36</v>
      </c>
      <c r="B30" s="28"/>
      <c r="C30" s="28"/>
      <c r="D30" s="28"/>
      <c r="E30" s="28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customHeight="1" spans="1:22">
      <c r="A31" s="28" t="s">
        <v>37</v>
      </c>
      <c r="B31" s="28"/>
      <c r="C31" s="28"/>
      <c r="D31" s="28"/>
      <c r="E31" s="28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>
      <c r="A32" s="24"/>
      <c r="B32" s="24"/>
      <c r="C32" s="25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ht="15.75" customHeight="1" spans="1:22">
      <c r="A33" s="26" t="s">
        <v>38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ht="38.25" customHeight="1" spans="1:22">
      <c r="A34" s="27" t="s">
        <v>32</v>
      </c>
      <c r="B34" s="27"/>
      <c r="C34" s="27"/>
      <c r="D34" s="27"/>
      <c r="E34" s="27"/>
      <c r="F34" s="27" t="s">
        <v>39</v>
      </c>
      <c r="G34" s="27" t="s">
        <v>40</v>
      </c>
      <c r="H34" s="27" t="s">
        <v>41</v>
      </c>
      <c r="I34" s="27" t="s">
        <v>42</v>
      </c>
      <c r="J34" s="27" t="s">
        <v>43</v>
      </c>
      <c r="K34" s="27" t="s">
        <v>44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ht="39.75" customHeight="1" spans="1:22">
      <c r="A35" s="28" t="s">
        <v>45</v>
      </c>
      <c r="B35" s="28"/>
      <c r="C35" s="28"/>
      <c r="D35" s="28"/>
      <c r="E35" s="28"/>
      <c r="F35" s="29">
        <v>80000</v>
      </c>
      <c r="G35" s="30" t="s">
        <v>46</v>
      </c>
      <c r="H35" s="31">
        <v>201100010015037</v>
      </c>
      <c r="I35" s="50">
        <v>45658</v>
      </c>
      <c r="J35" s="50">
        <v>45658</v>
      </c>
      <c r="K35" s="51" t="s">
        <v>47</v>
      </c>
      <c r="L35" s="24"/>
      <c r="M35" s="24"/>
      <c r="N35" s="24"/>
      <c r="O35" s="52"/>
      <c r="P35" s="38"/>
      <c r="Q35" s="24"/>
      <c r="R35" s="24"/>
      <c r="S35" s="24"/>
      <c r="T35" s="24"/>
      <c r="U35" s="24"/>
      <c r="V35" s="24"/>
    </row>
    <row r="36" hidden="1" customHeight="1" spans="1:22">
      <c r="A36" s="28" t="s">
        <v>48</v>
      </c>
      <c r="B36" s="28"/>
      <c r="C36" s="28"/>
      <c r="D36" s="28"/>
      <c r="E36" s="28"/>
      <c r="F36" s="28"/>
      <c r="G36" s="28"/>
      <c r="H36" s="28"/>
      <c r="I36" s="50"/>
      <c r="J36" s="50"/>
      <c r="K36" s="30"/>
      <c r="L36" s="24"/>
      <c r="M36" s="24"/>
      <c r="N36" s="24"/>
      <c r="O36" s="24"/>
      <c r="P36" s="38"/>
      <c r="Q36" s="24"/>
      <c r="R36" s="24"/>
      <c r="S36" s="24"/>
      <c r="T36" s="24"/>
      <c r="U36" s="24"/>
      <c r="V36" s="24"/>
    </row>
    <row r="37" hidden="1" spans="1:22">
      <c r="A37" s="28" t="s">
        <v>49</v>
      </c>
      <c r="B37" s="28"/>
      <c r="C37" s="28"/>
      <c r="D37" s="28"/>
      <c r="E37" s="28"/>
      <c r="F37" s="28"/>
      <c r="G37" s="28"/>
      <c r="H37" s="28"/>
      <c r="I37" s="53"/>
      <c r="J37" s="53"/>
      <c r="K37" s="28"/>
      <c r="L37" s="24"/>
      <c r="M37" s="24"/>
      <c r="N37" s="24"/>
      <c r="O37" s="24"/>
      <c r="P37" s="38"/>
      <c r="Q37" s="24"/>
      <c r="R37" s="24"/>
      <c r="S37" s="24"/>
      <c r="T37" s="24"/>
      <c r="U37" s="24"/>
      <c r="V37" s="24"/>
    </row>
    <row r="38" ht="39.75" hidden="1" customHeight="1" spans="1:22">
      <c r="A38" s="28" t="s">
        <v>50</v>
      </c>
      <c r="B38" s="28"/>
      <c r="C38" s="28"/>
      <c r="D38" s="28"/>
      <c r="E38" s="28"/>
      <c r="F38" s="32"/>
      <c r="G38" s="30"/>
      <c r="H38" s="33"/>
      <c r="I38" s="50"/>
      <c r="J38" s="50"/>
      <c r="K38" s="51"/>
      <c r="L38" s="24"/>
      <c r="M38" s="24"/>
      <c r="N38" s="24"/>
      <c r="O38" s="24"/>
      <c r="P38" s="38"/>
      <c r="Q38" s="24"/>
      <c r="R38" s="24"/>
      <c r="S38" s="24"/>
      <c r="T38" s="24"/>
      <c r="U38" s="24"/>
      <c r="V38" s="24"/>
    </row>
    <row r="39" ht="39.75" hidden="1" customHeight="1" spans="1:22">
      <c r="A39" s="28" t="s">
        <v>51</v>
      </c>
      <c r="B39" s="28"/>
      <c r="C39" s="28"/>
      <c r="D39" s="28"/>
      <c r="E39" s="28"/>
      <c r="F39" s="34"/>
      <c r="G39" s="30"/>
      <c r="H39" s="31"/>
      <c r="I39" s="50"/>
      <c r="J39" s="50"/>
      <c r="K39" s="51"/>
      <c r="L39" s="24"/>
      <c r="M39" s="24"/>
      <c r="N39" s="24"/>
      <c r="O39" s="24"/>
      <c r="P39" s="38"/>
      <c r="Q39" s="24"/>
      <c r="R39" s="24"/>
      <c r="S39" s="24"/>
      <c r="T39" s="24"/>
      <c r="U39" s="24"/>
      <c r="V39" s="24"/>
    </row>
    <row r="40" customHeight="1" spans="1:22">
      <c r="A40" s="35" t="s">
        <v>52</v>
      </c>
      <c r="B40" s="35"/>
      <c r="C40" s="35"/>
      <c r="D40" s="35"/>
      <c r="E40" s="35"/>
      <c r="F40" s="36">
        <f>SUM(F35:F39)</f>
        <v>80000</v>
      </c>
      <c r="G40" s="37"/>
      <c r="H40" s="37"/>
      <c r="I40" s="37"/>
      <c r="J40" s="37"/>
      <c r="K40" s="37"/>
      <c r="L40" s="24"/>
      <c r="M40" s="24"/>
      <c r="N40" s="24"/>
      <c r="O40" s="24"/>
      <c r="P40" s="38"/>
      <c r="Q40" s="24"/>
      <c r="R40" s="24"/>
      <c r="S40" s="24"/>
      <c r="T40" s="24"/>
      <c r="U40" s="24"/>
      <c r="V40" s="24"/>
    </row>
    <row r="41" hidden="1" customHeight="1" spans="1:22">
      <c r="A41" s="38" t="s">
        <v>53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24"/>
      <c r="R41" s="24"/>
      <c r="S41" s="24"/>
      <c r="T41" s="24"/>
      <c r="U41" s="24"/>
      <c r="V41" s="24"/>
    </row>
    <row r="42" customHeight="1" spans="1:2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24"/>
      <c r="R42" s="24"/>
      <c r="S42" s="24"/>
      <c r="T42" s="24"/>
      <c r="U42" s="24"/>
      <c r="V42" s="24"/>
    </row>
    <row r="43" spans="1:22">
      <c r="A43" s="39" t="s">
        <v>54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24"/>
      <c r="Q43" s="24"/>
      <c r="R43" s="24"/>
      <c r="S43" s="24"/>
      <c r="T43" s="24"/>
      <c r="U43" s="24"/>
      <c r="V43" s="24"/>
    </row>
    <row r="44" ht="36" customHeight="1" spans="1:22">
      <c r="A44" s="40" t="s">
        <v>55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ht="20" customHeight="1" spans="1:2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8"/>
      <c r="M45" s="38"/>
      <c r="N45" s="38"/>
      <c r="O45" s="38"/>
      <c r="P45" s="24"/>
      <c r="Q45" s="24"/>
      <c r="R45" s="24"/>
      <c r="S45" s="24"/>
      <c r="T45" s="24"/>
      <c r="U45" s="24"/>
      <c r="V45" s="24"/>
    </row>
    <row r="46" ht="46" customHeight="1" spans="1:22">
      <c r="A46" s="41" t="s">
        <v>56</v>
      </c>
      <c r="B46" s="42"/>
      <c r="C46" s="42"/>
      <c r="D46" s="42"/>
      <c r="E46" s="42"/>
      <c r="F46" s="42"/>
      <c r="G46" s="42"/>
      <c r="H46" s="42"/>
      <c r="I46" s="42"/>
      <c r="J46" s="42"/>
      <c r="K46" s="54"/>
      <c r="L46" s="38"/>
      <c r="M46" s="38"/>
      <c r="N46" s="38"/>
      <c r="O46" s="38"/>
      <c r="P46" s="24"/>
      <c r="Q46" s="24"/>
      <c r="R46" s="24"/>
      <c r="S46" s="24"/>
      <c r="T46" s="24"/>
      <c r="U46" s="24"/>
      <c r="V46" s="24"/>
    </row>
    <row r="47" ht="36" customHeight="1" spans="1:22">
      <c r="A47" s="40" t="s">
        <v>57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38"/>
      <c r="M47" s="38"/>
      <c r="N47" s="38"/>
      <c r="O47" s="38"/>
      <c r="P47" s="24"/>
      <c r="Q47" s="24"/>
      <c r="R47" s="24"/>
      <c r="S47" s="24"/>
      <c r="T47" s="24"/>
      <c r="U47" s="24"/>
      <c r="V47" s="24"/>
    </row>
    <row r="48" spans="1:2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customHeight="1" spans="1:22">
      <c r="A50" s="38" t="s">
        <v>58</v>
      </c>
      <c r="B50" s="38"/>
      <c r="C50" s="38"/>
      <c r="D50" s="38"/>
      <c r="E50" s="38"/>
      <c r="F50" s="38"/>
      <c r="G50" s="38"/>
      <c r="H50" s="38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2">
      <c r="A51" s="24"/>
      <c r="B51" s="24"/>
      <c r="C51" s="25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1:22">
      <c r="A52" s="24"/>
      <c r="B52" s="24"/>
      <c r="C52" s="25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2">
      <c r="A53" s="24"/>
      <c r="B53" s="24"/>
      <c r="C53" s="25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customHeight="1" spans="1:22">
      <c r="A54" s="24"/>
      <c r="B54" s="24"/>
      <c r="C54" s="25"/>
      <c r="D54" s="44"/>
      <c r="E54" s="44"/>
      <c r="F54" s="44"/>
      <c r="I54" s="44"/>
      <c r="J54" s="44"/>
      <c r="K54" s="44"/>
      <c r="L54" s="44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ht="33" customHeight="1" spans="1:22">
      <c r="A55" s="24"/>
      <c r="B55" s="24"/>
      <c r="C55" s="25"/>
      <c r="D55" s="44"/>
      <c r="E55" s="44"/>
      <c r="F55" s="44"/>
      <c r="I55" s="44"/>
      <c r="J55" s="44"/>
      <c r="K55" s="44"/>
      <c r="L55" s="44"/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spans="1:22">
      <c r="A56" s="24"/>
      <c r="B56" s="24"/>
      <c r="C56" s="25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spans="1:22">
      <c r="A57" s="24"/>
      <c r="B57" s="24"/>
      <c r="C57" s="25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1:22">
      <c r="A58" s="24"/>
      <c r="B58" s="24"/>
      <c r="C58" s="25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spans="1:22">
      <c r="A59" s="24"/>
      <c r="B59" s="24"/>
      <c r="C59" s="25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</row>
    <row r="60" spans="1:22">
      <c r="A60" s="24"/>
      <c r="B60" s="24"/>
      <c r="C60" s="25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1:22">
      <c r="A61" s="24"/>
      <c r="B61" s="24"/>
      <c r="C61" s="25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1:22">
      <c r="A62" s="24"/>
      <c r="B62" s="24"/>
      <c r="C62" s="25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1:22">
      <c r="A63" s="24"/>
      <c r="B63" s="24"/>
      <c r="C63" s="25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</row>
    <row r="64" spans="1:22">
      <c r="A64" s="24"/>
      <c r="B64" s="24"/>
      <c r="C64" s="25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</row>
    <row r="65" spans="1:22">
      <c r="A65" s="24"/>
      <c r="B65" s="24"/>
      <c r="C65" s="25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spans="1:22">
      <c r="A66" s="24"/>
      <c r="B66" s="24"/>
      <c r="C66" s="25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spans="1:22">
      <c r="A67" s="24"/>
      <c r="B67" s="24"/>
      <c r="C67" s="25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</row>
    <row r="68" spans="1:22">
      <c r="A68" s="24"/>
      <c r="B68" s="24"/>
      <c r="C68" s="25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</row>
    <row r="69" spans="1:22">
      <c r="A69" s="24"/>
      <c r="B69" s="24"/>
      <c r="C69" s="25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spans="1:22">
      <c r="A70" s="24"/>
      <c r="B70" s="24"/>
      <c r="C70" s="25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1:22">
      <c r="A71" s="24"/>
      <c r="B71" s="24"/>
      <c r="C71" s="25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</row>
    <row r="72" spans="1:22">
      <c r="A72" s="24"/>
      <c r="B72" s="24"/>
      <c r="C72" s="25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</row>
    <row r="73" spans="1:22">
      <c r="A73" s="24"/>
      <c r="B73" s="24"/>
      <c r="C73" s="25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</row>
    <row r="74" spans="1:22">
      <c r="A74" s="24"/>
      <c r="B74" s="24"/>
      <c r="C74" s="25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</row>
    <row r="75" spans="1:22">
      <c r="A75" s="24"/>
      <c r="B75" s="24"/>
      <c r="C75" s="25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</row>
    <row r="76" spans="1:22">
      <c r="A76" s="24"/>
      <c r="B76" s="24"/>
      <c r="C76" s="25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</row>
    <row r="77" spans="1:22">
      <c r="A77" s="57"/>
      <c r="B77" s="57"/>
      <c r="C77" s="58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22">
      <c r="A78" s="57"/>
      <c r="B78" s="57"/>
      <c r="C78" s="58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22">
      <c r="A79" s="57"/>
      <c r="B79" s="57"/>
      <c r="C79" s="58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</row>
    <row r="80" spans="1:22">
      <c r="A80" s="57"/>
      <c r="B80" s="57"/>
      <c r="C80" s="58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</row>
    <row r="81" spans="1:22">
      <c r="A81" s="57"/>
      <c r="B81" s="57"/>
      <c r="C81" s="58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</row>
    <row r="82" spans="1:22">
      <c r="A82" s="57"/>
      <c r="B82" s="57"/>
      <c r="C82" s="58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</row>
    <row r="83" spans="1:22">
      <c r="A83" s="57"/>
      <c r="B83" s="57"/>
      <c r="C83" s="58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</row>
    <row r="84" spans="1:22">
      <c r="A84" s="57"/>
      <c r="B84" s="57"/>
      <c r="C84" s="58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22">
      <c r="A85" s="57"/>
      <c r="B85" s="57"/>
      <c r="C85" s="58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22">
      <c r="A86" s="57"/>
      <c r="B86" s="57"/>
      <c r="C86" s="58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</row>
    <row r="87" spans="1:22">
      <c r="A87" s="57"/>
      <c r="B87" s="57"/>
      <c r="C87" s="58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</row>
    <row r="88" spans="1:22">
      <c r="A88" s="57"/>
      <c r="B88" s="57"/>
      <c r="C88" s="58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</row>
    <row r="89" spans="1:22">
      <c r="A89" s="57"/>
      <c r="B89" s="57"/>
      <c r="C89" s="58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</row>
    <row r="90" spans="1:22">
      <c r="A90" s="57"/>
      <c r="B90" s="57"/>
      <c r="C90" s="58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</row>
    <row r="91" spans="1:22">
      <c r="A91" s="57"/>
      <c r="B91" s="57"/>
      <c r="C91" s="58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22">
      <c r="A92" s="57"/>
      <c r="B92" s="57"/>
      <c r="C92" s="58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</sheetData>
  <autoFilter ref="A34:K41">
    <filterColumn colId="5">
      <customFilters>
        <customFilter operator="notEqual" val=""/>
      </customFilters>
    </filterColumn>
    <extLst/>
  </autoFilter>
  <mergeCells count="51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3:V13"/>
    <mergeCell ref="A14:V14"/>
    <mergeCell ref="A15:O15"/>
    <mergeCell ref="A16:V16"/>
    <mergeCell ref="A17:V17"/>
    <mergeCell ref="A18:V18"/>
    <mergeCell ref="C19:V19"/>
    <mergeCell ref="D20:F20"/>
    <mergeCell ref="G20:I20"/>
    <mergeCell ref="K20:N20"/>
    <mergeCell ref="O20:P20"/>
    <mergeCell ref="R20:S20"/>
    <mergeCell ref="T20:U20"/>
    <mergeCell ref="A24:E24"/>
    <mergeCell ref="A27:E27"/>
    <mergeCell ref="A28:E28"/>
    <mergeCell ref="A29:E29"/>
    <mergeCell ref="A30:E30"/>
    <mergeCell ref="A31:E31"/>
    <mergeCell ref="A33:K33"/>
    <mergeCell ref="A34:E34"/>
    <mergeCell ref="A35:E35"/>
    <mergeCell ref="A36:E36"/>
    <mergeCell ref="A37:E37"/>
    <mergeCell ref="A38:E38"/>
    <mergeCell ref="A39:E39"/>
    <mergeCell ref="A40:E40"/>
    <mergeCell ref="A41:H41"/>
    <mergeCell ref="A43:O43"/>
    <mergeCell ref="A46:K46"/>
    <mergeCell ref="A50:H50"/>
    <mergeCell ref="D54:F54"/>
    <mergeCell ref="I54:L54"/>
    <mergeCell ref="D55:F55"/>
    <mergeCell ref="I55:L55"/>
    <mergeCell ref="A19:A21"/>
    <mergeCell ref="B20:B21"/>
    <mergeCell ref="C20:C21"/>
    <mergeCell ref="V20:V21"/>
    <mergeCell ref="A25:E26"/>
    <mergeCell ref="A44:K45"/>
    <mergeCell ref="A47:K48"/>
  </mergeCells>
  <pageMargins left="0.511805555555556" right="0.511805555555556" top="0.55625" bottom="0.551388888888889" header="0.511811023622047" footer="0.315277777777778"/>
  <pageSetup paperSize="9" scale="41" fitToHeight="0" orientation="landscape" horizontalDpi="300" verticalDpi="300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HEMNSL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fernandaengelberg</cp:lastModifiedBy>
  <dcterms:created xsi:type="dcterms:W3CDTF">2025-01-22T12:13:00Z</dcterms:created>
  <dcterms:modified xsi:type="dcterms:W3CDTF">2025-04-08T15:11:50Z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7918785749C4481E835A68B48129BF9B_12</vt:lpwstr>
  </property>
  <property fmtid="{D5CDD505-2E9C-101B-9397-08002B2CF9AE}" pid="3" name="KSOProductBuildVer">
    <vt:lpwstr>1046-12.2.0.13306</vt:lpwstr>
  </property>
</Properties>
</file>