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7" i="1"/>
  <c r="L27" i="1"/>
  <c r="M27" i="1" s="1"/>
  <c r="N29" i="1"/>
  <c r="L29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9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<sst xmlns="http://schemas.openxmlformats.org/spreadsheetml/2006/main" count="90" uniqueCount="72">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</sst>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1080</v>
          </cell>
          <cell r="D12">
            <v>0</v>
          </cell>
          <cell r="E12">
            <v>0</v>
          </cell>
          <cell r="F12">
            <v>1260</v>
          </cell>
          <cell r="G12">
            <v>161.28</v>
          </cell>
          <cell r="H12">
            <v>1098.72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1129.8599999999999</v>
          </cell>
          <cell r="D13">
            <v>0</v>
          </cell>
          <cell r="E13">
            <v>0</v>
          </cell>
          <cell r="F13">
            <v>1186.3499999999999</v>
          </cell>
          <cell r="G13">
            <v>297.16000000000003</v>
          </cell>
          <cell r="H13">
            <v>889.19</v>
          </cell>
        </row>
        <row r="14">
          <cell r="A14" t="str">
            <v>ALESSANDRO LUIZ MARTINS DA SILVA</v>
          </cell>
          <cell r="B14" t="str">
            <v>ELETRICISTA</v>
          </cell>
          <cell r="C14">
            <v>1852.22</v>
          </cell>
          <cell r="D14">
            <v>0</v>
          </cell>
          <cell r="E14">
            <v>0</v>
          </cell>
          <cell r="F14">
            <v>2675.86</v>
          </cell>
          <cell r="G14">
            <v>280.64</v>
          </cell>
          <cell r="H14">
            <v>2395.2199999999998</v>
          </cell>
        </row>
        <row r="15">
          <cell r="A15" t="str">
            <v>ALEX PEREIRA DE NOVAIS</v>
          </cell>
          <cell r="B15" t="str">
            <v>ASSISTENTE ADMINISTRATIVO</v>
          </cell>
          <cell r="C15">
            <v>1563.32</v>
          </cell>
          <cell r="D15">
            <v>0</v>
          </cell>
          <cell r="E15">
            <v>0</v>
          </cell>
          <cell r="F15">
            <v>2171.73</v>
          </cell>
          <cell r="G15">
            <v>195.45</v>
          </cell>
          <cell r="H15">
            <v>1976.28</v>
          </cell>
        </row>
        <row r="16">
          <cell r="A16" t="str">
            <v>ALICE DE ANDRADE SILVA BRITO</v>
          </cell>
          <cell r="B16" t="str">
            <v>COORDENADOR (A) DE ATENDIMENTO E RECEPCAO</v>
          </cell>
          <cell r="C16">
            <v>1563.32</v>
          </cell>
          <cell r="D16">
            <v>0</v>
          </cell>
          <cell r="E16">
            <v>0</v>
          </cell>
          <cell r="F16">
            <v>2935.66</v>
          </cell>
          <cell r="G16">
            <v>376.07</v>
          </cell>
          <cell r="H16">
            <v>2559.59</v>
          </cell>
        </row>
        <row r="17">
          <cell r="A17" t="str">
            <v>ALINE AMARAL MORAES</v>
          </cell>
          <cell r="B17" t="str">
            <v>MEDICO (A) PEDIATRA</v>
          </cell>
          <cell r="C17">
            <v>5474.25</v>
          </cell>
          <cell r="D17">
            <v>0</v>
          </cell>
          <cell r="E17">
            <v>0</v>
          </cell>
          <cell r="F17">
            <v>15499.19</v>
          </cell>
          <cell r="G17">
            <v>3858.61</v>
          </cell>
          <cell r="H17">
            <v>11640.58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3831.97</v>
          </cell>
          <cell r="E18">
            <v>0</v>
          </cell>
          <cell r="F18">
            <v>6705.96</v>
          </cell>
          <cell r="G18">
            <v>4108.9799999999996</v>
          </cell>
          <cell r="H18">
            <v>2596.98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2899.82</v>
          </cell>
          <cell r="G19">
            <v>316.08999999999997</v>
          </cell>
          <cell r="H19">
            <v>2583.73</v>
          </cell>
        </row>
        <row r="20">
          <cell r="A20" t="str">
            <v>ANA CRISTINA DOS SANTOS</v>
          </cell>
          <cell r="B20" t="str">
            <v>FONOAUDIOLOGO (A)</v>
          </cell>
          <cell r="C20">
            <v>3083.74</v>
          </cell>
          <cell r="D20">
            <v>4605.24</v>
          </cell>
          <cell r="E20">
            <v>0</v>
          </cell>
          <cell r="F20">
            <v>4605.24</v>
          </cell>
          <cell r="G20">
            <v>4605.24</v>
          </cell>
          <cell r="H20">
            <v>0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2372.9</v>
          </cell>
          <cell r="G21">
            <v>232.71</v>
          </cell>
          <cell r="H21">
            <v>2140.19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10725.31</v>
          </cell>
          <cell r="D22">
            <v>0</v>
          </cell>
          <cell r="E22">
            <v>0</v>
          </cell>
          <cell r="F22">
            <v>11583.34</v>
          </cell>
          <cell r="G22">
            <v>2781.75</v>
          </cell>
          <cell r="H22">
            <v>8801.59</v>
          </cell>
        </row>
        <row r="23">
          <cell r="A23" t="str">
            <v>ANA PAULA DE SOUZA ALVES</v>
          </cell>
          <cell r="B23" t="str">
            <v>ENFERMEIRO (A)</v>
          </cell>
          <cell r="C23">
            <v>2654.67</v>
          </cell>
          <cell r="D23">
            <v>4566.37</v>
          </cell>
          <cell r="E23">
            <v>0</v>
          </cell>
          <cell r="F23">
            <v>6600.49</v>
          </cell>
          <cell r="G23">
            <v>4706.41</v>
          </cell>
          <cell r="H23">
            <v>1894.08</v>
          </cell>
        </row>
        <row r="24">
          <cell r="A24" t="str">
            <v>ANELU RODRIGUES FERREIRA</v>
          </cell>
          <cell r="B24" t="str">
            <v>TECNICO (A) DE SEGURANCA DO TRABALHO</v>
          </cell>
          <cell r="C24">
            <v>2131.8000000000002</v>
          </cell>
          <cell r="D24">
            <v>0</v>
          </cell>
          <cell r="E24">
            <v>0</v>
          </cell>
          <cell r="F24">
            <v>2560.98</v>
          </cell>
          <cell r="G24">
            <v>262.45999999999998</v>
          </cell>
          <cell r="H24">
            <v>2298.52</v>
          </cell>
        </row>
        <row r="25">
          <cell r="A25" t="str">
            <v>ANGELA RODRIGUES FERREIRA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4070.42</v>
          </cell>
          <cell r="G25">
            <v>636.34</v>
          </cell>
          <cell r="H25">
            <v>3434.08</v>
          </cell>
        </row>
        <row r="26">
          <cell r="A26" t="str">
            <v>ANGELITA ALVES DE CARVALHO SA</v>
          </cell>
          <cell r="B26" t="str">
            <v>GERENTE DE ENFERMAGEM</v>
          </cell>
          <cell r="C26">
            <v>2992.52</v>
          </cell>
          <cell r="D26">
            <v>0</v>
          </cell>
          <cell r="E26">
            <v>0</v>
          </cell>
          <cell r="F26">
            <v>5957.67</v>
          </cell>
          <cell r="G26">
            <v>1234.69</v>
          </cell>
          <cell r="H26">
            <v>4722.9799999999996</v>
          </cell>
        </row>
        <row r="27">
          <cell r="A27" t="str">
            <v>ANNA KARLLA FERNANDES SABINO</v>
          </cell>
          <cell r="B27" t="str">
            <v>BIOMEDICO (A)</v>
          </cell>
          <cell r="C27">
            <v>2919.78</v>
          </cell>
          <cell r="D27">
            <v>0</v>
          </cell>
          <cell r="E27">
            <v>0</v>
          </cell>
          <cell r="F27">
            <v>4233.68</v>
          </cell>
          <cell r="G27">
            <v>677.36</v>
          </cell>
          <cell r="H27">
            <v>3556.32</v>
          </cell>
        </row>
        <row r="28">
          <cell r="A28" t="str">
            <v>ANTONIA LEILIANA BRITO DO NASCIMENTO</v>
          </cell>
          <cell r="B28" t="str">
            <v>AUXILIAR DE SERVICOS GERAIS</v>
          </cell>
          <cell r="C28">
            <v>1080</v>
          </cell>
          <cell r="D28">
            <v>0</v>
          </cell>
          <cell r="E28">
            <v>0</v>
          </cell>
          <cell r="F28">
            <v>1404</v>
          </cell>
          <cell r="G28">
            <v>177.12</v>
          </cell>
          <cell r="H28">
            <v>1226.8800000000001</v>
          </cell>
        </row>
        <row r="29">
          <cell r="A29" t="str">
            <v>ATANAZIO DA TRINDADE ROCHA</v>
          </cell>
          <cell r="B29" t="str">
            <v>MAQUEIRO (A)</v>
          </cell>
          <cell r="C29">
            <v>1080</v>
          </cell>
          <cell r="D29">
            <v>0</v>
          </cell>
          <cell r="E29">
            <v>0</v>
          </cell>
          <cell r="F29">
            <v>2942.51</v>
          </cell>
          <cell r="G29">
            <v>442.08</v>
          </cell>
          <cell r="H29">
            <v>2500.4299999999998</v>
          </cell>
        </row>
        <row r="30">
          <cell r="A30" t="str">
            <v>AUGUSTO RAFAEL DE OLIVEIRA</v>
          </cell>
          <cell r="B30" t="str">
            <v>ASSISTENTE ADMINISTRATIVO</v>
          </cell>
          <cell r="C30">
            <v>1563.32</v>
          </cell>
          <cell r="D30">
            <v>0</v>
          </cell>
          <cell r="E30">
            <v>0</v>
          </cell>
          <cell r="F30">
            <v>1857.49</v>
          </cell>
          <cell r="G30">
            <v>292.24</v>
          </cell>
          <cell r="H30">
            <v>1565.25</v>
          </cell>
        </row>
        <row r="31">
          <cell r="A31" t="str">
            <v>AURICELIA VIEIRA DA SILVA ALVES</v>
          </cell>
          <cell r="B31" t="str">
            <v>TECNICO (A) DE ENFERMAGEM</v>
          </cell>
          <cell r="C31">
            <v>1563.32</v>
          </cell>
          <cell r="D31">
            <v>0</v>
          </cell>
          <cell r="E31">
            <v>0</v>
          </cell>
          <cell r="F31">
            <v>804.91</v>
          </cell>
          <cell r="G31">
            <v>64.39</v>
          </cell>
          <cell r="H31">
            <v>740.52</v>
          </cell>
        </row>
        <row r="32">
          <cell r="A32" t="str">
            <v>BHRENDA MENEZES DOS SANTOS</v>
          </cell>
          <cell r="B32" t="str">
            <v>ASSISTENTE ADMINISTRATIVO</v>
          </cell>
          <cell r="C32">
            <v>1563.32</v>
          </cell>
          <cell r="D32">
            <v>0</v>
          </cell>
          <cell r="E32">
            <v>0</v>
          </cell>
          <cell r="F32">
            <v>1857.49</v>
          </cell>
          <cell r="G32">
            <v>207.17</v>
          </cell>
          <cell r="H32">
            <v>1650.32</v>
          </cell>
        </row>
        <row r="33">
          <cell r="A33" t="str">
            <v>BRENO PRADO DE SOUSA JUNIOR</v>
          </cell>
          <cell r="B33" t="str">
            <v>MEDICO (A) OBSTETRA</v>
          </cell>
          <cell r="C33">
            <v>8211.82</v>
          </cell>
          <cell r="D33">
            <v>0</v>
          </cell>
          <cell r="E33">
            <v>0</v>
          </cell>
          <cell r="F33">
            <v>9830.41</v>
          </cell>
          <cell r="G33">
            <v>2247.56</v>
          </cell>
          <cell r="H33">
            <v>7582.85</v>
          </cell>
        </row>
        <row r="34">
          <cell r="A34" t="str">
            <v>BRUNA PRISCILA BRITO RIBEIRO DOS SANTOS</v>
          </cell>
          <cell r="B34" t="str">
            <v>MEDICO (A) OBSTETRA</v>
          </cell>
          <cell r="C34">
            <v>8211.82</v>
          </cell>
          <cell r="D34">
            <v>0</v>
          </cell>
          <cell r="E34">
            <v>0</v>
          </cell>
          <cell r="F34">
            <v>10082.01</v>
          </cell>
          <cell r="G34">
            <v>2368.88</v>
          </cell>
          <cell r="H34">
            <v>7713.13</v>
          </cell>
        </row>
        <row r="35">
          <cell r="A35" t="str">
            <v>CAMILA DOMINGOS DA SILVA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2467.1799999999998</v>
          </cell>
          <cell r="G35">
            <v>247.62</v>
          </cell>
          <cell r="H35">
            <v>2219.56</v>
          </cell>
        </row>
        <row r="36">
          <cell r="A36" t="str">
            <v>CAMILA SILVA GONCALVES GUIMARAES</v>
          </cell>
          <cell r="B36" t="str">
            <v>BIOMEDICO (A)</v>
          </cell>
          <cell r="C36">
            <v>2919.78</v>
          </cell>
          <cell r="D36">
            <v>0</v>
          </cell>
          <cell r="E36">
            <v>0</v>
          </cell>
          <cell r="F36">
            <v>4233.68</v>
          </cell>
          <cell r="G36">
            <v>677.36</v>
          </cell>
          <cell r="H36">
            <v>3556.32</v>
          </cell>
        </row>
        <row r="37">
          <cell r="A37" t="str">
            <v>CAROLINA BRANDAO TODA</v>
          </cell>
          <cell r="B37" t="str">
            <v>MEDICO (A) OBSTETRA</v>
          </cell>
          <cell r="C37">
            <v>5474.25</v>
          </cell>
          <cell r="D37">
            <v>0</v>
          </cell>
          <cell r="E37">
            <v>0</v>
          </cell>
          <cell r="F37">
            <v>2973.79</v>
          </cell>
          <cell r="G37">
            <v>382.81</v>
          </cell>
          <cell r="H37">
            <v>2590.98</v>
          </cell>
        </row>
        <row r="38">
          <cell r="A38" t="str">
            <v>CELIA GOMES AMORIM DE OLIVEIRA</v>
          </cell>
          <cell r="B38" t="str">
            <v>TECNICO (A) DE ENFERMAGEM</v>
          </cell>
          <cell r="C38">
            <v>1563.32</v>
          </cell>
          <cell r="D38">
            <v>0</v>
          </cell>
          <cell r="E38">
            <v>0</v>
          </cell>
          <cell r="F38">
            <v>2248.58</v>
          </cell>
          <cell r="G38">
            <v>360.69</v>
          </cell>
          <cell r="H38">
            <v>1887.89</v>
          </cell>
        </row>
        <row r="39">
          <cell r="A39" t="str">
            <v>CINTYA ALVES FERREIRA</v>
          </cell>
          <cell r="B39" t="str">
            <v>FARMACEUTICO (A)</v>
          </cell>
          <cell r="C39">
            <v>2627.42</v>
          </cell>
          <cell r="D39">
            <v>0</v>
          </cell>
          <cell r="E39">
            <v>0</v>
          </cell>
          <cell r="F39">
            <v>2965.39</v>
          </cell>
          <cell r="G39">
            <v>381.33</v>
          </cell>
          <cell r="H39">
            <v>2584.06</v>
          </cell>
        </row>
        <row r="40">
          <cell r="A40" t="str">
            <v>CLARIANE PIRES CAIXETA</v>
          </cell>
          <cell r="B40" t="str">
            <v>AUXILIAR DE FARMACIA</v>
          </cell>
          <cell r="C40">
            <v>1421.19</v>
          </cell>
          <cell r="D40">
            <v>0</v>
          </cell>
          <cell r="E40">
            <v>0</v>
          </cell>
          <cell r="F40">
            <v>1826.66</v>
          </cell>
          <cell r="G40">
            <v>249.66</v>
          </cell>
          <cell r="H40">
            <v>1577</v>
          </cell>
        </row>
        <row r="41">
          <cell r="A41" t="str">
            <v>DALVA DE BRITO SOUZA</v>
          </cell>
          <cell r="B41" t="str">
            <v>TECNICO (A) DE ENFERMAGEM</v>
          </cell>
          <cell r="C41">
            <v>1563.32</v>
          </cell>
          <cell r="D41">
            <v>0</v>
          </cell>
          <cell r="E41">
            <v>0</v>
          </cell>
          <cell r="F41">
            <v>2174.64</v>
          </cell>
          <cell r="G41">
            <v>289.51</v>
          </cell>
          <cell r="H41">
            <v>1885.13</v>
          </cell>
        </row>
        <row r="42">
          <cell r="A42" t="str">
            <v>DANIEL DA COSTA REIS</v>
          </cell>
          <cell r="B42" t="str">
            <v>COORDENADOR (A) DE CUSTOS</v>
          </cell>
          <cell r="C42">
            <v>6554.36</v>
          </cell>
          <cell r="D42">
            <v>0</v>
          </cell>
          <cell r="E42">
            <v>0</v>
          </cell>
          <cell r="F42">
            <v>6882.08</v>
          </cell>
          <cell r="G42">
            <v>1488.9</v>
          </cell>
          <cell r="H42">
            <v>5393.18</v>
          </cell>
        </row>
        <row r="43">
          <cell r="A43" t="str">
            <v>DANIEL FREIRE REZENDE</v>
          </cell>
          <cell r="B43" t="str">
            <v>MOTORISTA</v>
          </cell>
          <cell r="C43">
            <v>1563.32</v>
          </cell>
          <cell r="D43">
            <v>0</v>
          </cell>
          <cell r="E43">
            <v>0</v>
          </cell>
          <cell r="F43">
            <v>1904.39</v>
          </cell>
          <cell r="G43">
            <v>265.19</v>
          </cell>
          <cell r="H43">
            <v>1639.2</v>
          </cell>
        </row>
        <row r="44">
          <cell r="A44" t="str">
            <v>DANIELLE CRUZ SILVA</v>
          </cell>
          <cell r="B44" t="str">
            <v>MEDICO (A) OBSTETRA</v>
          </cell>
          <cell r="C44">
            <v>10948.8</v>
          </cell>
          <cell r="D44">
            <v>0</v>
          </cell>
          <cell r="E44">
            <v>0</v>
          </cell>
          <cell r="F44">
            <v>13702.82</v>
          </cell>
          <cell r="G44">
            <v>3364.61</v>
          </cell>
          <cell r="H44">
            <v>10338.209999999999</v>
          </cell>
        </row>
        <row r="45">
          <cell r="A45" t="str">
            <v>DAVID ANGELICA LOPES</v>
          </cell>
          <cell r="B45" t="str">
            <v>AUXILIAR DE SERVICOS GERAIS</v>
          </cell>
          <cell r="C45">
            <v>1080</v>
          </cell>
          <cell r="D45">
            <v>1440.96</v>
          </cell>
          <cell r="E45">
            <v>900</v>
          </cell>
          <cell r="F45">
            <v>4907.7700000000004</v>
          </cell>
          <cell r="G45">
            <v>4907.7700000000004</v>
          </cell>
          <cell r="H45">
            <v>0</v>
          </cell>
        </row>
        <row r="46">
          <cell r="A46" t="str">
            <v>DAYANE STEFANY CARDOSO GUIMARAES</v>
          </cell>
          <cell r="B46" t="str">
            <v>ASSISTENTE ADMINISTRATIVO</v>
          </cell>
          <cell r="C46">
            <v>1563.32</v>
          </cell>
          <cell r="D46">
            <v>0</v>
          </cell>
          <cell r="E46">
            <v>0</v>
          </cell>
          <cell r="F46">
            <v>2093.52</v>
          </cell>
          <cell r="G46">
            <v>219.68</v>
          </cell>
          <cell r="H46">
            <v>1873.84</v>
          </cell>
        </row>
        <row r="47">
          <cell r="A47" t="str">
            <v>DEUZENI ESTEVES DE MATOS</v>
          </cell>
          <cell r="B47" t="str">
            <v>AUXILIAR DE SERVICOS GERAIS</v>
          </cell>
          <cell r="C47">
            <v>1080</v>
          </cell>
          <cell r="D47">
            <v>0</v>
          </cell>
          <cell r="E47">
            <v>0</v>
          </cell>
          <cell r="F47">
            <v>1350</v>
          </cell>
          <cell r="G47">
            <v>172.8</v>
          </cell>
          <cell r="H47">
            <v>1177.2</v>
          </cell>
        </row>
        <row r="48">
          <cell r="A48" t="str">
            <v>DIEGO FRAGA REZENDE</v>
          </cell>
          <cell r="B48" t="str">
            <v>MEDICO (A) OBSTETRA</v>
          </cell>
          <cell r="C48">
            <v>8211.82</v>
          </cell>
          <cell r="D48">
            <v>0</v>
          </cell>
          <cell r="E48">
            <v>0</v>
          </cell>
          <cell r="F48">
            <v>10073.84</v>
          </cell>
          <cell r="G48">
            <v>2366.64</v>
          </cell>
          <cell r="H48">
            <v>7707.2</v>
          </cell>
        </row>
        <row r="49">
          <cell r="A49" t="str">
            <v>DIVINO JEAN PEIXOTO</v>
          </cell>
          <cell r="B49" t="str">
            <v>AUXILIAR DE FARMACIA</v>
          </cell>
          <cell r="C49">
            <v>1421.19</v>
          </cell>
          <cell r="D49">
            <v>0</v>
          </cell>
          <cell r="E49">
            <v>0</v>
          </cell>
          <cell r="F49">
            <v>740.24</v>
          </cell>
          <cell r="G49">
            <v>59.21</v>
          </cell>
          <cell r="H49">
            <v>681.03</v>
          </cell>
        </row>
        <row r="50">
          <cell r="A50" t="str">
            <v>EDIANA DA COSTA BRITO</v>
          </cell>
          <cell r="B50" t="str">
            <v>ASSISTENTE DE FATURAMENTO</v>
          </cell>
          <cell r="C50">
            <v>2116.7800000000002</v>
          </cell>
          <cell r="D50">
            <v>0</v>
          </cell>
          <cell r="E50">
            <v>0</v>
          </cell>
          <cell r="F50">
            <v>2222.62</v>
          </cell>
          <cell r="G50">
            <v>327.04000000000002</v>
          </cell>
          <cell r="H50">
            <v>1895.58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10948.8</v>
          </cell>
          <cell r="D51">
            <v>0</v>
          </cell>
          <cell r="E51">
            <v>0</v>
          </cell>
          <cell r="F51">
            <v>14202.33</v>
          </cell>
          <cell r="G51">
            <v>3036.28</v>
          </cell>
          <cell r="H51">
            <v>11166.05</v>
          </cell>
        </row>
        <row r="52">
          <cell r="A52" t="str">
            <v>ELEUZA SILVINA BUENO</v>
          </cell>
          <cell r="B52" t="str">
            <v>AUXILIAR DE SERVICOS GERAIS</v>
          </cell>
          <cell r="C52">
            <v>1080</v>
          </cell>
          <cell r="D52">
            <v>1861.44</v>
          </cell>
          <cell r="E52">
            <v>0</v>
          </cell>
          <cell r="F52">
            <v>1999.68</v>
          </cell>
          <cell r="G52">
            <v>1897.11</v>
          </cell>
          <cell r="H52">
            <v>102.57</v>
          </cell>
        </row>
        <row r="53">
          <cell r="A53" t="str">
            <v>ELIANE GONCALVES DE CARVALHO MIRANDA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4063.05</v>
          </cell>
          <cell r="G53">
            <v>634.54</v>
          </cell>
          <cell r="H53">
            <v>3428.51</v>
          </cell>
        </row>
        <row r="54">
          <cell r="A54" t="str">
            <v>ELISANGELA DA SILVA SANTOS OLIVEIRA</v>
          </cell>
          <cell r="B54" t="str">
            <v>AUXILIAR DE SERVICOS GERAIS</v>
          </cell>
          <cell r="C54">
            <v>1080</v>
          </cell>
          <cell r="D54">
            <v>0</v>
          </cell>
          <cell r="E54">
            <v>0</v>
          </cell>
          <cell r="F54">
            <v>1350</v>
          </cell>
          <cell r="G54">
            <v>172.8</v>
          </cell>
          <cell r="H54">
            <v>1177.2</v>
          </cell>
        </row>
        <row r="55">
          <cell r="A55" t="str">
            <v>ELIZABETE BARBOSA DE OLIVEIRA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0</v>
          </cell>
          <cell r="F55">
            <v>1328.8</v>
          </cell>
          <cell r="G55">
            <v>486.43</v>
          </cell>
          <cell r="H55">
            <v>842.37</v>
          </cell>
        </row>
        <row r="56">
          <cell r="A56" t="str">
            <v>ELIZABETH ANGELA DE ANDRADE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2420.6999999999998</v>
          </cell>
          <cell r="G56">
            <v>334.07</v>
          </cell>
          <cell r="H56">
            <v>2086.63</v>
          </cell>
        </row>
        <row r="57">
          <cell r="A57" t="str">
            <v>ELLEN QUEIROZ GOMES</v>
          </cell>
          <cell r="B57" t="str">
            <v>MEDICO (A) OBSTETRA</v>
          </cell>
          <cell r="C57">
            <v>5474.25</v>
          </cell>
          <cell r="D57">
            <v>0</v>
          </cell>
          <cell r="E57">
            <v>0</v>
          </cell>
          <cell r="F57">
            <v>6974.34</v>
          </cell>
          <cell r="G57">
            <v>1514.28</v>
          </cell>
          <cell r="H57">
            <v>5460.06</v>
          </cell>
        </row>
        <row r="58">
          <cell r="A58" t="str">
            <v>ERCY FRANCISCA DE OLIVEIRA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1892.04</v>
          </cell>
          <cell r="G58">
            <v>250.28</v>
          </cell>
          <cell r="H58">
            <v>1641.76</v>
          </cell>
        </row>
        <row r="59">
          <cell r="A59" t="str">
            <v>EVANI CARDOSO DE SOUZA VIEIRA TELES</v>
          </cell>
          <cell r="B59" t="str">
            <v>COORDENADOR (A) DE HIGIENIZACAO</v>
          </cell>
          <cell r="C59">
            <v>2732.52</v>
          </cell>
          <cell r="D59">
            <v>0</v>
          </cell>
          <cell r="E59">
            <v>0</v>
          </cell>
          <cell r="F59">
            <v>4324.67</v>
          </cell>
          <cell r="G59">
            <v>705.59</v>
          </cell>
          <cell r="H59">
            <v>3619.08</v>
          </cell>
        </row>
        <row r="60">
          <cell r="A60" t="str">
            <v>FABIO MACEDO FREITAS</v>
          </cell>
          <cell r="B60" t="str">
            <v>AUXILIAR DE PATRIMONIO</v>
          </cell>
          <cell r="C60">
            <v>1349.34</v>
          </cell>
          <cell r="D60">
            <v>0</v>
          </cell>
          <cell r="E60">
            <v>0</v>
          </cell>
          <cell r="F60">
            <v>1673.29</v>
          </cell>
          <cell r="G60">
            <v>214.82</v>
          </cell>
          <cell r="H60">
            <v>1458.47</v>
          </cell>
        </row>
        <row r="61">
          <cell r="A61" t="str">
            <v>FERNANDA DIAS ANDRADE</v>
          </cell>
          <cell r="B61" t="str">
            <v>ASSISTENTE ADMINISTRATIVO</v>
          </cell>
          <cell r="C61">
            <v>1563.32</v>
          </cell>
          <cell r="D61">
            <v>0</v>
          </cell>
          <cell r="E61">
            <v>0</v>
          </cell>
          <cell r="F61">
            <v>1909.14</v>
          </cell>
          <cell r="G61">
            <v>171.82</v>
          </cell>
          <cell r="H61">
            <v>1737.32</v>
          </cell>
        </row>
        <row r="62">
          <cell r="A62" t="str">
            <v>FERNANDA MATOS CORDEIRO</v>
          </cell>
          <cell r="B62" t="str">
            <v>ENFERMEIRO (A)</v>
          </cell>
          <cell r="C62">
            <v>2654.67</v>
          </cell>
          <cell r="D62">
            <v>0</v>
          </cell>
          <cell r="E62">
            <v>0</v>
          </cell>
          <cell r="F62">
            <v>3239.04</v>
          </cell>
          <cell r="G62">
            <v>433.9</v>
          </cell>
          <cell r="H62">
            <v>2805.14</v>
          </cell>
        </row>
        <row r="63">
          <cell r="A63" t="str">
            <v>FERNANDA PALUDETTO RODRIGUES</v>
          </cell>
          <cell r="B63" t="str">
            <v>MEDICO (A) OBSTETRA</v>
          </cell>
          <cell r="C63">
            <v>8211.82</v>
          </cell>
          <cell r="D63">
            <v>0</v>
          </cell>
          <cell r="E63">
            <v>0</v>
          </cell>
          <cell r="F63">
            <v>8822.01</v>
          </cell>
          <cell r="G63">
            <v>2022.38</v>
          </cell>
          <cell r="H63">
            <v>6799.63</v>
          </cell>
        </row>
        <row r="64">
          <cell r="A64" t="str">
            <v>FERNANDA ROSA FLORES</v>
          </cell>
          <cell r="B64" t="str">
            <v>ENFERMEIRO (A)</v>
          </cell>
          <cell r="C64">
            <v>2654.67</v>
          </cell>
          <cell r="D64">
            <v>0</v>
          </cell>
          <cell r="E64">
            <v>0</v>
          </cell>
          <cell r="F64">
            <v>3049.45</v>
          </cell>
          <cell r="G64">
            <v>567.98</v>
          </cell>
          <cell r="H64">
            <v>2481.4699999999998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0</v>
          </cell>
          <cell r="F65">
            <v>9819.39</v>
          </cell>
          <cell r="G65">
            <v>2296.66</v>
          </cell>
          <cell r="H65">
            <v>7522.73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1080</v>
          </cell>
          <cell r="D66">
            <v>0</v>
          </cell>
          <cell r="E66">
            <v>0</v>
          </cell>
          <cell r="F66">
            <v>1615.8</v>
          </cell>
          <cell r="G66">
            <v>194.06</v>
          </cell>
          <cell r="H66">
            <v>1421.74</v>
          </cell>
        </row>
        <row r="67">
          <cell r="A67" t="str">
            <v>GABRIELA MOURA BORTOLUCCI NEVES</v>
          </cell>
          <cell r="B67" t="str">
            <v>AUXILIAR DE SERVICOS GERAIS</v>
          </cell>
          <cell r="C67">
            <v>1080</v>
          </cell>
          <cell r="D67">
            <v>0</v>
          </cell>
          <cell r="E67">
            <v>0</v>
          </cell>
          <cell r="F67">
            <v>1415.6</v>
          </cell>
          <cell r="G67">
            <v>194.4</v>
          </cell>
          <cell r="H67">
            <v>1221.2</v>
          </cell>
        </row>
        <row r="68">
          <cell r="A68" t="str">
            <v>GUILHERME MOCHEL NEGRI</v>
          </cell>
          <cell r="B68" t="str">
            <v>MEDICO (A) OBSTETRA</v>
          </cell>
          <cell r="C68">
            <v>5474.25</v>
          </cell>
          <cell r="D68">
            <v>0</v>
          </cell>
          <cell r="E68">
            <v>0</v>
          </cell>
          <cell r="F68">
            <v>5947.56</v>
          </cell>
          <cell r="G68">
            <v>1231.9100000000001</v>
          </cell>
          <cell r="H68">
            <v>4715.6499999999996</v>
          </cell>
        </row>
        <row r="69">
          <cell r="A69" t="str">
            <v>GUSTAVO LUIZ QUEIROZ LIMA</v>
          </cell>
          <cell r="B69" t="str">
            <v>MEDICO (A) OBSTETRA</v>
          </cell>
          <cell r="C69">
            <v>5474.25</v>
          </cell>
          <cell r="D69">
            <v>0</v>
          </cell>
          <cell r="E69">
            <v>0</v>
          </cell>
          <cell r="F69">
            <v>6199.1</v>
          </cell>
          <cell r="G69">
            <v>1301.08</v>
          </cell>
          <cell r="H69">
            <v>4898.0200000000004</v>
          </cell>
        </row>
        <row r="70">
          <cell r="A70" t="str">
            <v>HELENA PEREIRA FLORES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1404</v>
          </cell>
          <cell r="G70">
            <v>177.12</v>
          </cell>
          <cell r="H70">
            <v>1226.8800000000001</v>
          </cell>
        </row>
        <row r="71">
          <cell r="A71" t="str">
            <v>HELOISA GONCALVES DE CARVALHO JACINTO</v>
          </cell>
          <cell r="B71" t="str">
            <v>ENFERMEIRO (A)</v>
          </cell>
          <cell r="C71">
            <v>2654.67</v>
          </cell>
          <cell r="D71">
            <v>0</v>
          </cell>
          <cell r="E71">
            <v>0</v>
          </cell>
          <cell r="F71">
            <v>3660.32</v>
          </cell>
          <cell r="G71">
            <v>536.48</v>
          </cell>
          <cell r="H71">
            <v>3123.84</v>
          </cell>
        </row>
        <row r="72">
          <cell r="A72" t="str">
            <v>ILANA BATISTA RESENDE</v>
          </cell>
          <cell r="B72" t="str">
            <v>MEDICO (A) GINECOLOGISTA</v>
          </cell>
          <cell r="C72">
            <v>8211.82</v>
          </cell>
          <cell r="D72">
            <v>0</v>
          </cell>
          <cell r="E72">
            <v>0</v>
          </cell>
          <cell r="F72">
            <v>8822.01</v>
          </cell>
          <cell r="G72">
            <v>2022.38</v>
          </cell>
          <cell r="H72">
            <v>6799.63</v>
          </cell>
        </row>
        <row r="73">
          <cell r="A73" t="str">
            <v>INESLUCY RAMALHO PEREIRA</v>
          </cell>
          <cell r="B73" t="str">
            <v>PSICOLOGO (A)</v>
          </cell>
          <cell r="C73">
            <v>3539.58</v>
          </cell>
          <cell r="D73">
            <v>0</v>
          </cell>
          <cell r="E73">
            <v>0</v>
          </cell>
          <cell r="F73">
            <v>4115.76</v>
          </cell>
          <cell r="G73">
            <v>647.38</v>
          </cell>
          <cell r="H73">
            <v>3468.38</v>
          </cell>
        </row>
        <row r="74">
          <cell r="A74" t="str">
            <v>INGREDY PAULA DE MORAIS GARCIA</v>
          </cell>
          <cell r="B74" t="str">
            <v>FISIOTERAPEUTA</v>
          </cell>
          <cell r="C74">
            <v>2436.13</v>
          </cell>
          <cell r="D74">
            <v>0</v>
          </cell>
          <cell r="E74">
            <v>0</v>
          </cell>
          <cell r="F74">
            <v>2764.54</v>
          </cell>
          <cell r="G74">
            <v>294.68</v>
          </cell>
          <cell r="H74">
            <v>2469.86</v>
          </cell>
        </row>
        <row r="75">
          <cell r="A75" t="str">
            <v>ISANA CAROLINA FRANCA JUNQUEIRA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4021.63</v>
          </cell>
          <cell r="G75">
            <v>758.95</v>
          </cell>
          <cell r="H75">
            <v>3262.68</v>
          </cell>
        </row>
        <row r="76">
          <cell r="A76" t="str">
            <v>IZADORA SEBASTIANA MOREIRA BARBOSA</v>
          </cell>
          <cell r="B76" t="str">
            <v>ENFERMEIRO (A)</v>
          </cell>
          <cell r="C76">
            <v>2654.67</v>
          </cell>
          <cell r="D76">
            <v>0</v>
          </cell>
          <cell r="E76">
            <v>0</v>
          </cell>
          <cell r="F76">
            <v>3661.34</v>
          </cell>
          <cell r="G76">
            <v>536.73</v>
          </cell>
          <cell r="H76">
            <v>3124.61</v>
          </cell>
        </row>
        <row r="77">
          <cell r="A77" t="str">
            <v>JACKELINE CARNEIRO DA ROCHA</v>
          </cell>
          <cell r="B77" t="str">
            <v>FISIOTERAPEUTA</v>
          </cell>
          <cell r="C77">
            <v>2436.13</v>
          </cell>
          <cell r="D77">
            <v>0</v>
          </cell>
          <cell r="E77">
            <v>0</v>
          </cell>
          <cell r="F77">
            <v>2886.35</v>
          </cell>
          <cell r="G77">
            <v>313.95999999999998</v>
          </cell>
          <cell r="H77">
            <v>2572.39</v>
          </cell>
        </row>
        <row r="78">
          <cell r="A78" t="str">
            <v>JANINE MARTINS FERREIRA</v>
          </cell>
          <cell r="B78" t="str">
            <v>MEDICO (A) OBSTETRA</v>
          </cell>
          <cell r="C78">
            <v>8211.82</v>
          </cell>
          <cell r="D78">
            <v>0</v>
          </cell>
          <cell r="E78">
            <v>0</v>
          </cell>
          <cell r="F78">
            <v>10079.56</v>
          </cell>
          <cell r="G78">
            <v>2368.21</v>
          </cell>
          <cell r="H78">
            <v>7711.35</v>
          </cell>
        </row>
        <row r="79">
          <cell r="A79" t="str">
            <v>JENNYFER DE ABREU COTRIM</v>
          </cell>
          <cell r="B79" t="str">
            <v>TECNICO (A) DE LABORATORIO</v>
          </cell>
          <cell r="C79">
            <v>1906.55</v>
          </cell>
          <cell r="D79">
            <v>0</v>
          </cell>
          <cell r="E79">
            <v>0</v>
          </cell>
          <cell r="F79">
            <v>2217.88</v>
          </cell>
          <cell r="G79">
            <v>199.6</v>
          </cell>
          <cell r="H79">
            <v>2018.28</v>
          </cell>
        </row>
        <row r="80">
          <cell r="A80" t="str">
            <v>JHENIFER CAMILA DOS SANTOS FERREIRA FELIX</v>
          </cell>
          <cell r="B80" t="str">
            <v>FARMACEUTICO (A)</v>
          </cell>
          <cell r="C80">
            <v>2627.42</v>
          </cell>
          <cell r="D80">
            <v>0</v>
          </cell>
          <cell r="E80">
            <v>0</v>
          </cell>
          <cell r="F80">
            <v>3485.07</v>
          </cell>
          <cell r="G80">
            <v>493.8</v>
          </cell>
          <cell r="H80">
            <v>2991.27</v>
          </cell>
        </row>
        <row r="81">
          <cell r="A81" t="str">
            <v>JOSILENE DOS SANTOS MATOS</v>
          </cell>
          <cell r="B81" t="str">
            <v>TECNICO (A) DE NUTRICAO</v>
          </cell>
          <cell r="C81">
            <v>1563.32</v>
          </cell>
          <cell r="D81">
            <v>2604.84</v>
          </cell>
          <cell r="E81">
            <v>0</v>
          </cell>
          <cell r="F81">
            <v>2674.05</v>
          </cell>
          <cell r="G81">
            <v>2642.34</v>
          </cell>
          <cell r="H81">
            <v>31.71</v>
          </cell>
        </row>
        <row r="82">
          <cell r="A82" t="str">
            <v>JULIANA ALVES MEDEIROS RESENDE</v>
          </cell>
          <cell r="B82" t="str">
            <v>ENFERMEIRO (A)</v>
          </cell>
          <cell r="C82">
            <v>2654.67</v>
          </cell>
          <cell r="D82">
            <v>0</v>
          </cell>
          <cell r="E82">
            <v>0</v>
          </cell>
          <cell r="F82">
            <v>4117.62</v>
          </cell>
          <cell r="G82">
            <v>647.83000000000004</v>
          </cell>
          <cell r="H82">
            <v>3469.79</v>
          </cell>
        </row>
        <row r="83">
          <cell r="A83" t="str">
            <v>JULIANA CARVALHO PEREIRA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3725.78</v>
          </cell>
          <cell r="G83">
            <v>552.41999999999996</v>
          </cell>
          <cell r="H83">
            <v>3173.36</v>
          </cell>
        </row>
        <row r="84">
          <cell r="A84" t="str">
            <v>JULIANA DE OLIVEIRA SANTOS</v>
          </cell>
          <cell r="B84" t="str">
            <v>ASSISTENTE ADMINISTRATIVO</v>
          </cell>
          <cell r="C84">
            <v>1563.32</v>
          </cell>
          <cell r="D84">
            <v>0</v>
          </cell>
          <cell r="E84">
            <v>0</v>
          </cell>
          <cell r="F84">
            <v>1857.49</v>
          </cell>
          <cell r="G84">
            <v>260.97000000000003</v>
          </cell>
          <cell r="H84">
            <v>1596.52</v>
          </cell>
        </row>
        <row r="85">
          <cell r="A85" t="str">
            <v>JULIANA SANTOS NASCIMENTO</v>
          </cell>
          <cell r="B85" t="str">
            <v>ENFERMEIRO (A)</v>
          </cell>
          <cell r="C85">
            <v>2654.67</v>
          </cell>
          <cell r="D85">
            <v>0</v>
          </cell>
          <cell r="E85">
            <v>0</v>
          </cell>
          <cell r="F85">
            <v>4502.92</v>
          </cell>
          <cell r="G85">
            <v>760.9</v>
          </cell>
          <cell r="H85">
            <v>3742.02</v>
          </cell>
        </row>
        <row r="86">
          <cell r="A86" t="str">
            <v>LAIANE MARCELA DOS SANTOS</v>
          </cell>
          <cell r="B86" t="str">
            <v>ENFERMEIRO (A)</v>
          </cell>
          <cell r="C86">
            <v>2654.67</v>
          </cell>
          <cell r="D86">
            <v>0</v>
          </cell>
          <cell r="E86">
            <v>0</v>
          </cell>
          <cell r="F86">
            <v>3180.03</v>
          </cell>
          <cell r="G86">
            <v>419.53</v>
          </cell>
          <cell r="H86">
            <v>2760.5</v>
          </cell>
        </row>
        <row r="87">
          <cell r="A87" t="str">
            <v>LELIA KAROLLINE MARINHO DA MOTA MELO</v>
          </cell>
          <cell r="B87" t="str">
            <v>ENFERMEIRO (A)</v>
          </cell>
          <cell r="C87">
            <v>2654.67</v>
          </cell>
          <cell r="D87">
            <v>0</v>
          </cell>
          <cell r="E87">
            <v>0</v>
          </cell>
          <cell r="F87">
            <v>4164.42</v>
          </cell>
          <cell r="G87">
            <v>537.72</v>
          </cell>
          <cell r="H87">
            <v>3626.7</v>
          </cell>
        </row>
        <row r="88">
          <cell r="A88" t="str">
            <v>LETICYA GUIMARAES SOARES VAZ</v>
          </cell>
          <cell r="B88" t="str">
            <v>COORDENADOR (A) DE ENFERMAGEM</v>
          </cell>
          <cell r="C88">
            <v>2654.67</v>
          </cell>
          <cell r="D88">
            <v>0</v>
          </cell>
          <cell r="E88">
            <v>0</v>
          </cell>
          <cell r="F88">
            <v>3603.06</v>
          </cell>
          <cell r="G88">
            <v>537.58000000000004</v>
          </cell>
          <cell r="H88">
            <v>3065.48</v>
          </cell>
        </row>
        <row r="89">
          <cell r="A89" t="str">
            <v>LEYLA CAROLINA CAETANO DA SILVA</v>
          </cell>
          <cell r="B89" t="str">
            <v>TECNICO (A) DE ENFERMAGEM</v>
          </cell>
          <cell r="C89">
            <v>1563.32</v>
          </cell>
          <cell r="D89">
            <v>0</v>
          </cell>
          <cell r="E89">
            <v>0</v>
          </cell>
          <cell r="F89">
            <v>1857.49</v>
          </cell>
          <cell r="G89">
            <v>187.2</v>
          </cell>
          <cell r="H89">
            <v>1670.29</v>
          </cell>
        </row>
        <row r="90">
          <cell r="A90" t="str">
            <v>LIDIA MARIA DO CARMO</v>
          </cell>
          <cell r="B90" t="str">
            <v>ENFERMEIRO (A)</v>
          </cell>
          <cell r="C90">
            <v>2654.67</v>
          </cell>
          <cell r="D90">
            <v>0</v>
          </cell>
          <cell r="E90">
            <v>0</v>
          </cell>
          <cell r="F90">
            <v>3217.17</v>
          </cell>
          <cell r="G90">
            <v>428.57</v>
          </cell>
          <cell r="H90">
            <v>2788.6</v>
          </cell>
        </row>
        <row r="91">
          <cell r="A91" t="str">
            <v>LOURDES MARIA DE PAULA SANTOS</v>
          </cell>
          <cell r="B91" t="str">
            <v>COORDENADOR (A) DE SERVICO SOCIAL</v>
          </cell>
          <cell r="C91">
            <v>2413.36</v>
          </cell>
          <cell r="D91">
            <v>0</v>
          </cell>
          <cell r="E91">
            <v>0</v>
          </cell>
          <cell r="F91">
            <v>4053.9</v>
          </cell>
          <cell r="G91">
            <v>632.30999999999995</v>
          </cell>
          <cell r="H91">
            <v>3421.59</v>
          </cell>
        </row>
        <row r="92">
          <cell r="A92" t="str">
            <v>LUCIANO GONCALVES IZIDORIO</v>
          </cell>
          <cell r="B92" t="str">
            <v>BIOMEDICO (A)</v>
          </cell>
          <cell r="C92">
            <v>2919.78</v>
          </cell>
          <cell r="D92">
            <v>0</v>
          </cell>
          <cell r="E92">
            <v>0</v>
          </cell>
          <cell r="F92">
            <v>5136.82</v>
          </cell>
          <cell r="G92">
            <v>957.56</v>
          </cell>
          <cell r="H92">
            <v>4179.26</v>
          </cell>
        </row>
        <row r="93">
          <cell r="A93" t="str">
            <v>LUTIELLY IDELFONSO DA SILVA</v>
          </cell>
          <cell r="B93" t="str">
            <v>TECNICO (A) DE ENFERMAGEM</v>
          </cell>
          <cell r="C93">
            <v>1563.32</v>
          </cell>
          <cell r="D93">
            <v>0</v>
          </cell>
          <cell r="E93">
            <v>0</v>
          </cell>
          <cell r="F93">
            <v>2035.46</v>
          </cell>
          <cell r="G93">
            <v>183.19</v>
          </cell>
          <cell r="H93">
            <v>1852.27</v>
          </cell>
        </row>
        <row r="94">
          <cell r="A94" t="str">
            <v>LUZINETE MARIA DE SOUSA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2035.46</v>
          </cell>
          <cell r="G94">
            <v>183.19</v>
          </cell>
          <cell r="H94">
            <v>1852.27</v>
          </cell>
        </row>
        <row r="95">
          <cell r="A95" t="str">
            <v>MAGDA EMANUELLY CUNHAGO DE SOUZA</v>
          </cell>
          <cell r="B95" t="str">
            <v>FARMACEUTICO (A)</v>
          </cell>
          <cell r="C95">
            <v>2627.42</v>
          </cell>
          <cell r="D95">
            <v>0</v>
          </cell>
          <cell r="E95">
            <v>0</v>
          </cell>
          <cell r="F95">
            <v>3415.14</v>
          </cell>
          <cell r="G95">
            <v>476.78</v>
          </cell>
          <cell r="H95">
            <v>2938.36</v>
          </cell>
        </row>
        <row r="96">
          <cell r="A96" t="str">
            <v>MANUELLA DE SENA ANTONIO REIS</v>
          </cell>
          <cell r="B96" t="str">
            <v>ENFERMEIRO (A)</v>
          </cell>
          <cell r="C96">
            <v>2552.5700000000002</v>
          </cell>
          <cell r="D96">
            <v>675.08</v>
          </cell>
          <cell r="E96">
            <v>506.31</v>
          </cell>
          <cell r="F96">
            <v>4175.3599999999997</v>
          </cell>
          <cell r="G96">
            <v>4175.3599999999997</v>
          </cell>
          <cell r="H96">
            <v>0</v>
          </cell>
        </row>
        <row r="97">
          <cell r="A97" t="str">
            <v>MARCELA CARNEIRO SILVA</v>
          </cell>
          <cell r="B97" t="str">
            <v>COORDENADOR (A) ADMINISTRATIVO</v>
          </cell>
          <cell r="C97">
            <v>4497.79</v>
          </cell>
          <cell r="D97">
            <v>0</v>
          </cell>
          <cell r="E97">
            <v>0</v>
          </cell>
          <cell r="F97">
            <v>4722.68</v>
          </cell>
          <cell r="G97">
            <v>829.07</v>
          </cell>
          <cell r="H97">
            <v>3893.61</v>
          </cell>
        </row>
        <row r="98">
          <cell r="A98" t="str">
            <v>MARCELA MAGALHAES MEIRELLES LOURENCO</v>
          </cell>
          <cell r="B98" t="str">
            <v>COORDENADOR (A) DE FARMACIA</v>
          </cell>
          <cell r="C98">
            <v>2627.42</v>
          </cell>
          <cell r="D98">
            <v>0</v>
          </cell>
          <cell r="E98">
            <v>0</v>
          </cell>
          <cell r="F98">
            <v>4569.7700000000004</v>
          </cell>
          <cell r="G98">
            <v>781.63</v>
          </cell>
          <cell r="H98">
            <v>3788.14</v>
          </cell>
        </row>
        <row r="99">
          <cell r="A99" t="str">
            <v>MARIA CONCEICAO RODRIGUES OLIVEIRA</v>
          </cell>
          <cell r="B99" t="str">
            <v>AUXILIAR DE SERVICOS GERAIS</v>
          </cell>
          <cell r="C99">
            <v>1080</v>
          </cell>
          <cell r="D99">
            <v>450</v>
          </cell>
          <cell r="E99">
            <v>337.5</v>
          </cell>
          <cell r="F99">
            <v>1270.9000000000001</v>
          </cell>
          <cell r="G99">
            <v>1270.9000000000001</v>
          </cell>
          <cell r="H99">
            <v>0</v>
          </cell>
        </row>
        <row r="100">
          <cell r="A100" t="str">
            <v>MARIA DE FATIMA SOARES</v>
          </cell>
          <cell r="B100" t="str">
            <v>TECNICO (A) DE ENFERMAGEM</v>
          </cell>
          <cell r="C100">
            <v>1563.32</v>
          </cell>
          <cell r="D100">
            <v>412.77</v>
          </cell>
          <cell r="E100">
            <v>309.58</v>
          </cell>
          <cell r="F100">
            <v>1433.45</v>
          </cell>
          <cell r="G100">
            <v>1433.45</v>
          </cell>
          <cell r="H100">
            <v>0</v>
          </cell>
        </row>
        <row r="101">
          <cell r="A101" t="str">
            <v>MARIA DE LOURDES AGUIAR DE OLIVEIRA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0</v>
          </cell>
          <cell r="F101">
            <v>1892.04</v>
          </cell>
          <cell r="G101">
            <v>226.28</v>
          </cell>
          <cell r="H101">
            <v>1665.76</v>
          </cell>
        </row>
        <row r="102">
          <cell r="A102" t="str">
            <v>MARIA DOS REIS SILVA</v>
          </cell>
          <cell r="B102" t="str">
            <v>ASSISTENTE ADMINISTRATIVO</v>
          </cell>
          <cell r="C102">
            <v>1563.32</v>
          </cell>
          <cell r="D102">
            <v>0</v>
          </cell>
          <cell r="E102">
            <v>0</v>
          </cell>
          <cell r="F102">
            <v>1981.75</v>
          </cell>
          <cell r="G102">
            <v>272.14999999999998</v>
          </cell>
          <cell r="H102">
            <v>1709.6</v>
          </cell>
        </row>
        <row r="103">
          <cell r="A103" t="str">
            <v>MARIA IZABELA DE FREITAS RIOS DOS SANTOS</v>
          </cell>
          <cell r="B103" t="str">
            <v>GERENTE TECNICO</v>
          </cell>
          <cell r="C103">
            <v>10000</v>
          </cell>
          <cell r="D103">
            <v>0</v>
          </cell>
          <cell r="E103">
            <v>0</v>
          </cell>
          <cell r="F103">
            <v>10500</v>
          </cell>
          <cell r="G103">
            <v>2483.83</v>
          </cell>
          <cell r="H103">
            <v>8016.17</v>
          </cell>
        </row>
        <row r="104">
          <cell r="A104" t="str">
            <v>MARIA LUCILENE PORTO</v>
          </cell>
          <cell r="B104" t="str">
            <v>AUXILIAR DE SERVICOS GERAIS</v>
          </cell>
          <cell r="C104">
            <v>1080</v>
          </cell>
          <cell r="D104">
            <v>0</v>
          </cell>
          <cell r="E104">
            <v>0</v>
          </cell>
          <cell r="F104">
            <v>1633.24</v>
          </cell>
          <cell r="G104">
            <v>195.45</v>
          </cell>
          <cell r="H104">
            <v>1437.79</v>
          </cell>
        </row>
        <row r="105">
          <cell r="A105" t="str">
            <v>MARIA LUIZA SARAIVA DOS SANTOS BASTOS</v>
          </cell>
          <cell r="B105" t="str">
            <v>AUXILIAR DE SERVICOS GERAIS</v>
          </cell>
          <cell r="C105">
            <v>1080</v>
          </cell>
          <cell r="D105">
            <v>0</v>
          </cell>
          <cell r="E105">
            <v>0</v>
          </cell>
          <cell r="F105">
            <v>1602.08</v>
          </cell>
          <cell r="G105">
            <v>192.96</v>
          </cell>
          <cell r="H105">
            <v>1409.12</v>
          </cell>
        </row>
        <row r="106">
          <cell r="A106" t="str">
            <v>MARIA MARLI ALVES MORAIS</v>
          </cell>
          <cell r="B106" t="str">
            <v>TECNICO (A) DE ENFERMAGEM</v>
          </cell>
          <cell r="C106">
            <v>1563.32</v>
          </cell>
          <cell r="D106">
            <v>3985.59</v>
          </cell>
          <cell r="E106">
            <v>1162.46</v>
          </cell>
          <cell r="F106">
            <v>7375.06</v>
          </cell>
          <cell r="G106">
            <v>7375.06</v>
          </cell>
          <cell r="H106">
            <v>0</v>
          </cell>
        </row>
        <row r="107">
          <cell r="A107" t="str">
            <v>MARIA SATURNINA MACIEL FERREIRA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1296</v>
          </cell>
          <cell r="G107">
            <v>300.36</v>
          </cell>
          <cell r="H107">
            <v>995.64</v>
          </cell>
        </row>
        <row r="108">
          <cell r="A108" t="str">
            <v>MARIANA CHRISTINO DE MELO SOARES</v>
          </cell>
          <cell r="B108" t="str">
            <v>MEDICO (A) OBSTETRA</v>
          </cell>
          <cell r="C108">
            <v>8211.82</v>
          </cell>
          <cell r="D108">
            <v>0</v>
          </cell>
          <cell r="E108">
            <v>0</v>
          </cell>
          <cell r="F108">
            <v>9089.5400000000009</v>
          </cell>
          <cell r="G108">
            <v>2095.96</v>
          </cell>
          <cell r="H108">
            <v>6993.58</v>
          </cell>
        </row>
        <row r="109">
          <cell r="A109" t="str">
            <v>MARIANA MATIAS DINIZ BRITO</v>
          </cell>
          <cell r="B109" t="str">
            <v>MEDICO (A) OBSTETRA</v>
          </cell>
          <cell r="C109">
            <v>8211.82</v>
          </cell>
          <cell r="D109">
            <v>0</v>
          </cell>
          <cell r="E109">
            <v>0</v>
          </cell>
          <cell r="F109">
            <v>9584.5499999999993</v>
          </cell>
          <cell r="G109">
            <v>2232.08</v>
          </cell>
          <cell r="H109">
            <v>7352.47</v>
          </cell>
        </row>
        <row r="110">
          <cell r="A110" t="str">
            <v>MARIANA SILVA LOBO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10333.19</v>
          </cell>
          <cell r="G110">
            <v>2437.96</v>
          </cell>
          <cell r="H110">
            <v>7895.23</v>
          </cell>
        </row>
        <row r="111">
          <cell r="A111" t="str">
            <v>MARIENE PEIXOTO DAMASCENO</v>
          </cell>
          <cell r="B111" t="str">
            <v>TECNICO (A) DE ENFERMAGEM</v>
          </cell>
          <cell r="C111">
            <v>1563.32</v>
          </cell>
          <cell r="D111">
            <v>0</v>
          </cell>
          <cell r="E111">
            <v>0</v>
          </cell>
          <cell r="F111">
            <v>2585.8000000000002</v>
          </cell>
          <cell r="G111">
            <v>360.2</v>
          </cell>
          <cell r="H111">
            <v>2225.6</v>
          </cell>
        </row>
        <row r="112">
          <cell r="A112" t="str">
            <v>MARILDA DE FATIMA DA CRUZ</v>
          </cell>
          <cell r="B112" t="str">
            <v>ASSISTENTE SOCIAL</v>
          </cell>
          <cell r="C112">
            <v>2413.36</v>
          </cell>
          <cell r="D112">
            <v>0</v>
          </cell>
          <cell r="E112">
            <v>0</v>
          </cell>
          <cell r="F112">
            <v>2933.23</v>
          </cell>
          <cell r="G112">
            <v>375.64</v>
          </cell>
          <cell r="H112">
            <v>2557.59</v>
          </cell>
        </row>
        <row r="113">
          <cell r="A113" t="str">
            <v>MARILENE BARBOSA DE SOUZA</v>
          </cell>
          <cell r="B113" t="str">
            <v>COPEIRO (A)</v>
          </cell>
          <cell r="C113">
            <v>1080</v>
          </cell>
          <cell r="D113">
            <v>1950</v>
          </cell>
          <cell r="E113">
            <v>787.5</v>
          </cell>
          <cell r="F113">
            <v>4546.25</v>
          </cell>
          <cell r="G113">
            <v>4546.25</v>
          </cell>
          <cell r="H113">
            <v>0</v>
          </cell>
        </row>
        <row r="114">
          <cell r="A114" t="str">
            <v>MARILI MESSIAS DE ALCANTARA</v>
          </cell>
          <cell r="B114" t="str">
            <v>AUXILIAR DE SERVICOS GERAIS</v>
          </cell>
          <cell r="C114">
            <v>1080</v>
          </cell>
          <cell r="D114">
            <v>0</v>
          </cell>
          <cell r="E114">
            <v>0</v>
          </cell>
          <cell r="F114">
            <v>1350</v>
          </cell>
          <cell r="G114">
            <v>172.8</v>
          </cell>
          <cell r="H114">
            <v>1177.2</v>
          </cell>
        </row>
        <row r="115">
          <cell r="A115" t="str">
            <v>MARINELZA ROCHA DOS SANTOS DAMASO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3061.75</v>
          </cell>
          <cell r="G115">
            <v>491.37</v>
          </cell>
          <cell r="H115">
            <v>2570.38</v>
          </cell>
        </row>
        <row r="116">
          <cell r="A116" t="str">
            <v>MARTA ANTUNES DA SILVA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2091.48</v>
          </cell>
          <cell r="G116">
            <v>434.03</v>
          </cell>
          <cell r="H116">
            <v>1657.45</v>
          </cell>
        </row>
        <row r="117">
          <cell r="A117" t="str">
            <v>MAURA VENANCIO XAVIER ALMEIDA</v>
          </cell>
          <cell r="B117" t="str">
            <v>ENFERMEIRO (A)</v>
          </cell>
          <cell r="C117">
            <v>2654.67</v>
          </cell>
          <cell r="D117">
            <v>0</v>
          </cell>
          <cell r="E117">
            <v>0</v>
          </cell>
          <cell r="F117">
            <v>3957.22</v>
          </cell>
          <cell r="G117">
            <v>608.77</v>
          </cell>
          <cell r="H117">
            <v>3348.45</v>
          </cell>
        </row>
        <row r="118">
          <cell r="A118" t="str">
            <v>MILENA KARLA SILVA CRUZ</v>
          </cell>
          <cell r="B118" t="str">
            <v>MEDICO (A) OBSTETRA</v>
          </cell>
          <cell r="C118">
            <v>8211.82</v>
          </cell>
          <cell r="D118">
            <v>0</v>
          </cell>
          <cell r="E118">
            <v>0</v>
          </cell>
          <cell r="F118">
            <v>9076.8700000000008</v>
          </cell>
          <cell r="G118">
            <v>2092.4699999999998</v>
          </cell>
          <cell r="H118">
            <v>6984.4</v>
          </cell>
        </row>
        <row r="119">
          <cell r="A119" t="str">
            <v>NADIA HELOISA DE ARAUJO REIS</v>
          </cell>
          <cell r="B119" t="str">
            <v>AUXILIAR DE FARMACIA</v>
          </cell>
          <cell r="C119">
            <v>1421.19</v>
          </cell>
          <cell r="D119">
            <v>0</v>
          </cell>
          <cell r="E119">
            <v>0</v>
          </cell>
          <cell r="F119">
            <v>2386.7800000000002</v>
          </cell>
          <cell r="G119">
            <v>169.9</v>
          </cell>
          <cell r="H119">
            <v>2216.88</v>
          </cell>
        </row>
        <row r="120">
          <cell r="A120" t="str">
            <v>NADIA MARTINS FRANCA</v>
          </cell>
          <cell r="B120" t="str">
            <v>FISIOTERAPEUTA</v>
          </cell>
          <cell r="C120">
            <v>2436.13</v>
          </cell>
          <cell r="D120">
            <v>0</v>
          </cell>
          <cell r="E120">
            <v>0</v>
          </cell>
          <cell r="F120">
            <v>2764.54</v>
          </cell>
          <cell r="G120">
            <v>294.68</v>
          </cell>
          <cell r="H120">
            <v>2469.86</v>
          </cell>
        </row>
        <row r="121">
          <cell r="A121" t="str">
            <v>NAIARA RODRIGUES FRANCO</v>
          </cell>
          <cell r="B121" t="str">
            <v>ENFERMEIRO (A)</v>
          </cell>
          <cell r="C121">
            <v>2654.67</v>
          </cell>
          <cell r="D121">
            <v>0</v>
          </cell>
          <cell r="E121">
            <v>0</v>
          </cell>
          <cell r="F121">
            <v>4688.8500000000004</v>
          </cell>
          <cell r="G121">
            <v>818.58</v>
          </cell>
          <cell r="H121">
            <v>3870.27</v>
          </cell>
        </row>
        <row r="122">
          <cell r="A122" t="str">
            <v>NATANY XAVIER COIMBRA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3217.17</v>
          </cell>
          <cell r="G122">
            <v>428.57</v>
          </cell>
          <cell r="H122">
            <v>2788.6</v>
          </cell>
        </row>
        <row r="123">
          <cell r="A123" t="str">
            <v>NATHALIA CRISTINA DE OLIVEIRA EVANGELISTA</v>
          </cell>
          <cell r="B123" t="str">
            <v>COORDENADOR (A) DE ENFERMAGEM</v>
          </cell>
          <cell r="C123">
            <v>2654.67</v>
          </cell>
          <cell r="D123">
            <v>0</v>
          </cell>
          <cell r="E123">
            <v>0</v>
          </cell>
          <cell r="F123">
            <v>4697.93</v>
          </cell>
          <cell r="G123">
            <v>653.67999999999995</v>
          </cell>
          <cell r="H123">
            <v>4044.25</v>
          </cell>
        </row>
        <row r="124">
          <cell r="A124" t="str">
            <v>NIELSEN CRISTIANE SANTOS RODRIGUES</v>
          </cell>
          <cell r="B124" t="str">
            <v>ENFERMEIRO (A)</v>
          </cell>
          <cell r="C124">
            <v>2654.67</v>
          </cell>
          <cell r="D124">
            <v>0</v>
          </cell>
          <cell r="E124">
            <v>0</v>
          </cell>
          <cell r="F124">
            <v>3668.03</v>
          </cell>
          <cell r="G124">
            <v>538.36</v>
          </cell>
          <cell r="H124">
            <v>3129.67</v>
          </cell>
        </row>
        <row r="125">
          <cell r="A125" t="str">
            <v>NILVA GONZAGA DE OLIVEIRA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2253.83</v>
          </cell>
          <cell r="G125">
            <v>213.86</v>
          </cell>
          <cell r="H125">
            <v>2039.97</v>
          </cell>
        </row>
        <row r="126">
          <cell r="A126" t="str">
            <v>NIUVA DUARTE MONTEIRO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2133.04</v>
          </cell>
          <cell r="G126">
            <v>350.29</v>
          </cell>
          <cell r="H126">
            <v>1782.75</v>
          </cell>
        </row>
        <row r="127">
          <cell r="A127" t="str">
            <v>PATRICIA DOS SANTOS BARBOSA</v>
          </cell>
          <cell r="B127" t="str">
            <v>COORDENADOR (A) DE ENFERMAGEM</v>
          </cell>
          <cell r="C127">
            <v>2654.67</v>
          </cell>
          <cell r="D127">
            <v>0</v>
          </cell>
          <cell r="E127">
            <v>0</v>
          </cell>
          <cell r="F127">
            <v>4660.32</v>
          </cell>
          <cell r="G127">
            <v>809.73</v>
          </cell>
          <cell r="H127">
            <v>3850.59</v>
          </cell>
        </row>
        <row r="128">
          <cell r="A128" t="str">
            <v>PIERA SAMPAIO ANTUNES LIMA</v>
          </cell>
          <cell r="B128" t="str">
            <v>PSICOLOGO (A)</v>
          </cell>
          <cell r="C128">
            <v>3539.58</v>
          </cell>
          <cell r="D128">
            <v>0</v>
          </cell>
          <cell r="E128">
            <v>0</v>
          </cell>
          <cell r="F128">
            <v>4292.74</v>
          </cell>
          <cell r="G128">
            <v>695.69</v>
          </cell>
          <cell r="H128">
            <v>3597.05</v>
          </cell>
        </row>
        <row r="129">
          <cell r="A129" t="str">
            <v>REGINALDO BARBOSA DOS REIS</v>
          </cell>
          <cell r="B129" t="str">
            <v>AUXILIAR DE FARMACIA</v>
          </cell>
          <cell r="C129">
            <v>1421.19</v>
          </cell>
          <cell r="D129">
            <v>569.41</v>
          </cell>
          <cell r="E129">
            <v>427.06</v>
          </cell>
          <cell r="F129">
            <v>1708.24</v>
          </cell>
          <cell r="G129">
            <v>1708.24</v>
          </cell>
          <cell r="H129">
            <v>0</v>
          </cell>
        </row>
        <row r="130">
          <cell r="A130" t="str">
            <v>RENATA RIBEIRO DO NASCIMENTO MASCARENHAS</v>
          </cell>
          <cell r="B130" t="str">
            <v>FARMACEUTICO (A)</v>
          </cell>
          <cell r="C130">
            <v>2627.42</v>
          </cell>
          <cell r="D130">
            <v>0</v>
          </cell>
          <cell r="E130">
            <v>0</v>
          </cell>
          <cell r="F130">
            <v>3965.39</v>
          </cell>
          <cell r="G130">
            <v>610.77</v>
          </cell>
          <cell r="H130">
            <v>3354.62</v>
          </cell>
        </row>
        <row r="131">
          <cell r="A131" t="str">
            <v>RENATO MELLO RODOVALHO</v>
          </cell>
          <cell r="B131" t="str">
            <v>MEDICO (A) DO TRABALHO</v>
          </cell>
          <cell r="C131">
            <v>5474.25</v>
          </cell>
          <cell r="D131">
            <v>0</v>
          </cell>
          <cell r="E131">
            <v>0</v>
          </cell>
          <cell r="F131">
            <v>5947.56</v>
          </cell>
          <cell r="G131">
            <v>1231.9100000000001</v>
          </cell>
          <cell r="H131">
            <v>4715.6499999999996</v>
          </cell>
        </row>
        <row r="132">
          <cell r="A132" t="str">
            <v>RICARDO CORREA BORGES</v>
          </cell>
          <cell r="B132" t="str">
            <v>ANALISTA DE CUSTOS</v>
          </cell>
          <cell r="C132">
            <v>2502.5700000000002</v>
          </cell>
          <cell r="D132">
            <v>0</v>
          </cell>
          <cell r="E132">
            <v>0</v>
          </cell>
          <cell r="F132">
            <v>2627.7</v>
          </cell>
          <cell r="G132">
            <v>273.02999999999997</v>
          </cell>
          <cell r="H132">
            <v>2354.67</v>
          </cell>
        </row>
        <row r="133">
          <cell r="A133" t="str">
            <v>RICARDO DE OLIVEIRA RESENDE</v>
          </cell>
          <cell r="B133" t="str">
            <v>MEDICO (A) OBSTETRA</v>
          </cell>
          <cell r="C133">
            <v>8211.82</v>
          </cell>
          <cell r="D133">
            <v>0</v>
          </cell>
          <cell r="E133">
            <v>0</v>
          </cell>
          <cell r="F133">
            <v>9830.01</v>
          </cell>
          <cell r="G133">
            <v>2299.58</v>
          </cell>
          <cell r="H133">
            <v>7530.43</v>
          </cell>
        </row>
        <row r="134">
          <cell r="A134" t="str">
            <v>RICARDO LEMES ANDRADE</v>
          </cell>
          <cell r="B134" t="str">
            <v>ANALISTA DE INFRAESTRUTURA</v>
          </cell>
          <cell r="C134">
            <v>2279.27</v>
          </cell>
          <cell r="D134">
            <v>0</v>
          </cell>
          <cell r="E134">
            <v>0</v>
          </cell>
          <cell r="F134">
            <v>2393.23</v>
          </cell>
          <cell r="G134">
            <v>235.92</v>
          </cell>
          <cell r="H134">
            <v>2157.31</v>
          </cell>
        </row>
        <row r="135">
          <cell r="A135" t="str">
            <v>RITA DE CASSIA LEAL DE SOUZA</v>
          </cell>
          <cell r="B135" t="str">
            <v>DIRETOR (A) REGIONAL</v>
          </cell>
          <cell r="C135">
            <v>5643.02</v>
          </cell>
          <cell r="D135">
            <v>0</v>
          </cell>
          <cell r="E135">
            <v>0</v>
          </cell>
          <cell r="F135">
            <v>5925.17</v>
          </cell>
          <cell r="G135">
            <v>1629.42</v>
          </cell>
          <cell r="H135">
            <v>4295.75</v>
          </cell>
        </row>
        <row r="136">
          <cell r="A136" t="str">
            <v>ROSALITA FERREIRA DABADIA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3564.08</v>
          </cell>
          <cell r="G136">
            <v>606.84</v>
          </cell>
          <cell r="H136">
            <v>2957.24</v>
          </cell>
        </row>
        <row r="137">
          <cell r="A137" t="str">
            <v>ROZENILTON DE JESUS COSTA</v>
          </cell>
          <cell r="B137" t="str">
            <v>AUXILIAR DE FARMACIA</v>
          </cell>
          <cell r="C137">
            <v>1421.19</v>
          </cell>
          <cell r="D137">
            <v>0</v>
          </cell>
          <cell r="E137">
            <v>0</v>
          </cell>
          <cell r="F137">
            <v>1708.25</v>
          </cell>
          <cell r="G137">
            <v>221.93</v>
          </cell>
          <cell r="H137">
            <v>1486.32</v>
          </cell>
        </row>
        <row r="138">
          <cell r="A138" t="str">
            <v>SAMIRA DOS PASSOS HANUM</v>
          </cell>
          <cell r="B138" t="str">
            <v>ENFERMEIRO (A)</v>
          </cell>
          <cell r="C138">
            <v>2654.67</v>
          </cell>
          <cell r="D138">
            <v>0</v>
          </cell>
          <cell r="E138">
            <v>0</v>
          </cell>
          <cell r="F138">
            <v>3236.6</v>
          </cell>
          <cell r="G138">
            <v>433.3</v>
          </cell>
          <cell r="H138">
            <v>2803.3</v>
          </cell>
        </row>
        <row r="139">
          <cell r="A139" t="str">
            <v>SANDRO RENAN DE ARRUDA</v>
          </cell>
          <cell r="B139" t="str">
            <v>COORDENADOR (A) DE ALMOXARIFADO</v>
          </cell>
          <cell r="C139">
            <v>3532.46</v>
          </cell>
          <cell r="D139">
            <v>0</v>
          </cell>
          <cell r="E139">
            <v>0</v>
          </cell>
          <cell r="F139">
            <v>3925.08</v>
          </cell>
          <cell r="G139">
            <v>600.94000000000005</v>
          </cell>
          <cell r="H139">
            <v>3324.14</v>
          </cell>
        </row>
        <row r="140">
          <cell r="A140" t="str">
            <v>SARA GARDENIA FAUSTO TEIXEIRA DE SOUZA</v>
          </cell>
          <cell r="B140" t="str">
            <v>DIRETOR (A) TECNICO</v>
          </cell>
          <cell r="C140">
            <v>5000</v>
          </cell>
          <cell r="D140">
            <v>0</v>
          </cell>
          <cell r="E140">
            <v>0</v>
          </cell>
          <cell r="F140">
            <v>5250</v>
          </cell>
          <cell r="G140">
            <v>1443.75</v>
          </cell>
          <cell r="H140">
            <v>3806.25</v>
          </cell>
        </row>
        <row r="141">
          <cell r="A141" t="str">
            <v>SEBASTIAO NUNES DE SOUSA</v>
          </cell>
          <cell r="B141" t="str">
            <v>ELETRICISTA</v>
          </cell>
          <cell r="C141">
            <v>1852.22</v>
          </cell>
          <cell r="D141">
            <v>0</v>
          </cell>
          <cell r="E141">
            <v>0</v>
          </cell>
          <cell r="F141">
            <v>1250.26</v>
          </cell>
          <cell r="G141">
            <v>100.02</v>
          </cell>
          <cell r="H141">
            <v>1150.24</v>
          </cell>
        </row>
        <row r="142">
          <cell r="A142" t="str">
            <v>SILVIA PEREIRA MACEDO DE MELLO</v>
          </cell>
          <cell r="B142" t="str">
            <v>FATURISTA</v>
          </cell>
          <cell r="C142">
            <v>2829.2</v>
          </cell>
          <cell r="D142">
            <v>0</v>
          </cell>
          <cell r="E142">
            <v>0</v>
          </cell>
          <cell r="F142">
            <v>2970.66</v>
          </cell>
          <cell r="G142">
            <v>382.26</v>
          </cell>
          <cell r="H142">
            <v>2588.4</v>
          </cell>
        </row>
        <row r="143">
          <cell r="A143" t="str">
            <v>SONIA APARECIDA CARDOSO SANTOS</v>
          </cell>
          <cell r="B143" t="str">
            <v>AUXILIAR DE SERVICOS GERAIS</v>
          </cell>
          <cell r="C143">
            <v>1080</v>
          </cell>
          <cell r="D143">
            <v>0</v>
          </cell>
          <cell r="E143">
            <v>0</v>
          </cell>
          <cell r="F143">
            <v>1350</v>
          </cell>
          <cell r="G143">
            <v>172.8</v>
          </cell>
          <cell r="H143">
            <v>1177.2</v>
          </cell>
        </row>
        <row r="144">
          <cell r="A144" t="str">
            <v>SUANE KELY DE SOUZA COSTA</v>
          </cell>
          <cell r="B144" t="str">
            <v>ENFERMEIRO (A)</v>
          </cell>
          <cell r="C144">
            <v>2654.67</v>
          </cell>
          <cell r="D144">
            <v>0</v>
          </cell>
          <cell r="E144">
            <v>0</v>
          </cell>
          <cell r="F144">
            <v>5603.53</v>
          </cell>
          <cell r="G144">
            <v>1118.48</v>
          </cell>
          <cell r="H144">
            <v>4485.05</v>
          </cell>
        </row>
        <row r="145">
          <cell r="A145" t="str">
            <v>SUZANA ESTEVES SILVA</v>
          </cell>
          <cell r="B145" t="str">
            <v>MEDICO (A) GINECOLOGISTA</v>
          </cell>
          <cell r="C145">
            <v>5474.25</v>
          </cell>
          <cell r="D145">
            <v>0</v>
          </cell>
          <cell r="E145">
            <v>0</v>
          </cell>
          <cell r="F145">
            <v>5947.56</v>
          </cell>
          <cell r="G145">
            <v>1231.9100000000001</v>
          </cell>
          <cell r="H145">
            <v>4715.6499999999996</v>
          </cell>
        </row>
        <row r="146">
          <cell r="A146" t="str">
            <v>SUZANA SOARES DE MORAES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0</v>
          </cell>
          <cell r="F146">
            <v>3905.52</v>
          </cell>
          <cell r="G146">
            <v>596.17999999999995</v>
          </cell>
          <cell r="H146">
            <v>3309.34</v>
          </cell>
        </row>
        <row r="147">
          <cell r="A147" t="str">
            <v>TAISSA FERNANDES LEMES</v>
          </cell>
          <cell r="B147" t="str">
            <v>MEDICO (A) OBSTETRA</v>
          </cell>
          <cell r="C147">
            <v>8211.82</v>
          </cell>
          <cell r="D147">
            <v>0</v>
          </cell>
          <cell r="E147">
            <v>0</v>
          </cell>
          <cell r="F147">
            <v>10335.24</v>
          </cell>
          <cell r="G147">
            <v>2438.52</v>
          </cell>
          <cell r="H147">
            <v>7896.72</v>
          </cell>
        </row>
        <row r="148">
          <cell r="A148" t="str">
            <v>TATHIANI DONEGA ALVES</v>
          </cell>
          <cell r="B148" t="str">
            <v>BIOMEDICO (A)</v>
          </cell>
          <cell r="C148">
            <v>2919.78</v>
          </cell>
          <cell r="D148">
            <v>0</v>
          </cell>
          <cell r="E148">
            <v>0</v>
          </cell>
          <cell r="F148">
            <v>4953.97</v>
          </cell>
          <cell r="G148">
            <v>900.83</v>
          </cell>
          <cell r="H148">
            <v>4053.14</v>
          </cell>
        </row>
        <row r="149">
          <cell r="A149" t="str">
            <v>TATIANA DA MATA SANTANA</v>
          </cell>
          <cell r="B149" t="str">
            <v>AUXILIAR DE SERVICOS GERAIS</v>
          </cell>
          <cell r="C149">
            <v>1080</v>
          </cell>
          <cell r="D149">
            <v>0</v>
          </cell>
          <cell r="E149">
            <v>0</v>
          </cell>
          <cell r="F149">
            <v>1492.85</v>
          </cell>
          <cell r="G149">
            <v>343.2</v>
          </cell>
          <cell r="H149">
            <v>1149.6500000000001</v>
          </cell>
        </row>
        <row r="150">
          <cell r="A150" t="str">
            <v>TATIELLE TEIXEIRA LEMOS</v>
          </cell>
          <cell r="B150" t="str">
            <v>MEDICO (A) GINECOLOGISTA</v>
          </cell>
          <cell r="C150">
            <v>5474.25</v>
          </cell>
          <cell r="D150">
            <v>0</v>
          </cell>
          <cell r="E150">
            <v>0</v>
          </cell>
          <cell r="F150">
            <v>5947.56</v>
          </cell>
          <cell r="G150">
            <v>1231.9100000000001</v>
          </cell>
          <cell r="H150">
            <v>4715.6499999999996</v>
          </cell>
        </row>
        <row r="151">
          <cell r="A151" t="str">
            <v>THAIANE CALDAS DE ANDRADE</v>
          </cell>
          <cell r="B151" t="str">
            <v>ENFERMEIRO (A)</v>
          </cell>
          <cell r="C151">
            <v>2654.67</v>
          </cell>
          <cell r="D151">
            <v>0</v>
          </cell>
          <cell r="E151">
            <v>0</v>
          </cell>
          <cell r="F151">
            <v>3236.6</v>
          </cell>
          <cell r="G151">
            <v>433.3</v>
          </cell>
          <cell r="H151">
            <v>2803.3</v>
          </cell>
        </row>
        <row r="152">
          <cell r="A152" t="str">
            <v>THAIS TEIXEIRA GRANADO</v>
          </cell>
          <cell r="B152" t="str">
            <v>MEDICO (A) OBSTETRA</v>
          </cell>
          <cell r="C152">
            <v>8211.82</v>
          </cell>
          <cell r="D152">
            <v>0</v>
          </cell>
          <cell r="E152">
            <v>0</v>
          </cell>
          <cell r="F152">
            <v>8822.01</v>
          </cell>
          <cell r="G152">
            <v>2022.38</v>
          </cell>
          <cell r="H152">
            <v>6799.63</v>
          </cell>
        </row>
        <row r="153">
          <cell r="A153" t="str">
            <v>THALYTA FREITAS CASTRO</v>
          </cell>
          <cell r="B153" t="str">
            <v>FARMACEUTICO (A)</v>
          </cell>
          <cell r="C153">
            <v>2627.42</v>
          </cell>
          <cell r="D153">
            <v>0</v>
          </cell>
          <cell r="E153">
            <v>0</v>
          </cell>
          <cell r="F153">
            <v>2965.39</v>
          </cell>
          <cell r="G153">
            <v>381.33</v>
          </cell>
          <cell r="H153">
            <v>2584.06</v>
          </cell>
        </row>
        <row r="154">
          <cell r="A154" t="str">
            <v>THARGO ROMEL DE LIMA</v>
          </cell>
          <cell r="B154" t="str">
            <v>ASSISTENTE ADMINISTRATIVO</v>
          </cell>
          <cell r="C154">
            <v>1563.32</v>
          </cell>
          <cell r="D154">
            <v>0</v>
          </cell>
          <cell r="E154">
            <v>0</v>
          </cell>
          <cell r="F154">
            <v>1857.49</v>
          </cell>
          <cell r="G154">
            <v>260.97000000000003</v>
          </cell>
          <cell r="H154">
            <v>1596.52</v>
          </cell>
        </row>
        <row r="155">
          <cell r="A155" t="str">
            <v>THATIANY CHRISTINA RODRIGUES IKEDA</v>
          </cell>
          <cell r="B155" t="str">
            <v>COORDENADOR (A) DE FISIOTERAPIA</v>
          </cell>
          <cell r="C155">
            <v>2436.13</v>
          </cell>
          <cell r="D155">
            <v>0</v>
          </cell>
          <cell r="E155">
            <v>0</v>
          </cell>
          <cell r="F155">
            <v>3886.35</v>
          </cell>
          <cell r="G155">
            <v>591.51</v>
          </cell>
          <cell r="H155">
            <v>3294.84</v>
          </cell>
        </row>
        <row r="156">
          <cell r="A156" t="str">
            <v>VALDETE SOARES DE OLIVEIRA LOBIANCHI</v>
          </cell>
          <cell r="B156" t="str">
            <v>AUXILIAR DE SERVICOS GERAIS</v>
          </cell>
          <cell r="C156">
            <v>1080</v>
          </cell>
          <cell r="D156">
            <v>0</v>
          </cell>
          <cell r="E156">
            <v>0</v>
          </cell>
          <cell r="F156">
            <v>1502.41</v>
          </cell>
          <cell r="G156">
            <v>120.19</v>
          </cell>
          <cell r="H156">
            <v>1382.22</v>
          </cell>
        </row>
        <row r="157">
          <cell r="A157" t="str">
            <v>VALDIR CRISPIM DE SOUSA</v>
          </cell>
          <cell r="B157" t="str">
            <v>AUXILIAR DE SERVICOS GERAIS</v>
          </cell>
          <cell r="C157">
            <v>1080</v>
          </cell>
          <cell r="D157">
            <v>0</v>
          </cell>
          <cell r="E157">
            <v>0</v>
          </cell>
          <cell r="F157">
            <v>1382.4</v>
          </cell>
          <cell r="G157">
            <v>175.39</v>
          </cell>
          <cell r="H157">
            <v>1207.01</v>
          </cell>
        </row>
        <row r="158">
          <cell r="A158" t="str">
            <v>VALDIRENE LEMES DO PRADO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1328.4</v>
          </cell>
          <cell r="G158">
            <v>272.91000000000003</v>
          </cell>
          <cell r="H158">
            <v>1055.49</v>
          </cell>
        </row>
        <row r="159">
          <cell r="A159" t="str">
            <v>VALDIVINO CRISPIM DE SOUZA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0</v>
          </cell>
          <cell r="F159">
            <v>1382.4</v>
          </cell>
          <cell r="G159">
            <v>175.39</v>
          </cell>
          <cell r="H159">
            <v>1207.01</v>
          </cell>
        </row>
        <row r="160">
          <cell r="A160" t="str">
            <v>VANIA CRISTINA PEREIRA DE OLIVEIRA</v>
          </cell>
          <cell r="B160" t="str">
            <v>AUXILIAR DE SERVICOS GERAIS</v>
          </cell>
          <cell r="C160">
            <v>1080</v>
          </cell>
          <cell r="D160">
            <v>0</v>
          </cell>
          <cell r="E160">
            <v>0</v>
          </cell>
          <cell r="F160">
            <v>1632.44</v>
          </cell>
          <cell r="G160">
            <v>195.39</v>
          </cell>
          <cell r="H160">
            <v>1437.05</v>
          </cell>
        </row>
        <row r="161">
          <cell r="A161" t="str">
            <v>VANNUZIA LEANDRO MOREIRA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0</v>
          </cell>
          <cell r="F161">
            <v>1382.8</v>
          </cell>
          <cell r="G161">
            <v>172.8</v>
          </cell>
          <cell r="H161">
            <v>1210</v>
          </cell>
        </row>
        <row r="162">
          <cell r="A162" t="str">
            <v>WELLINGTON MARTINS DE SOUZA</v>
          </cell>
          <cell r="B162" t="str">
            <v>MEDICO (A) OBSTETRA</v>
          </cell>
          <cell r="C162">
            <v>8211.82</v>
          </cell>
          <cell r="D162">
            <v>0</v>
          </cell>
          <cell r="E162">
            <v>0</v>
          </cell>
          <cell r="F162">
            <v>9074.01</v>
          </cell>
          <cell r="G162">
            <v>2091.6799999999998</v>
          </cell>
          <cell r="H162">
            <v>6982.33</v>
          </cell>
        </row>
        <row r="163">
          <cell r="A163" t="str">
            <v>WERIDYANA BATISTA DE OLIVEIRA</v>
          </cell>
          <cell r="B163" t="str">
            <v>MEDICO (A) OBSTETRA</v>
          </cell>
          <cell r="C163">
            <v>8211.82</v>
          </cell>
          <cell r="D163">
            <v>0</v>
          </cell>
          <cell r="E163">
            <v>0</v>
          </cell>
          <cell r="F163">
            <v>9074.01</v>
          </cell>
          <cell r="G163">
            <v>2091.6799999999998</v>
          </cell>
          <cell r="H163">
            <v>6982.33</v>
          </cell>
        </row>
        <row r="164">
          <cell r="A164" t="str">
            <v>WILSON MORAES ARANTES</v>
          </cell>
          <cell r="B164" t="str">
            <v>COORDENADOR (A) DE OBSTETRICIA</v>
          </cell>
          <cell r="C164">
            <v>3649.5</v>
          </cell>
          <cell r="D164">
            <v>0</v>
          </cell>
          <cell r="E164">
            <v>0</v>
          </cell>
          <cell r="F164">
            <v>3941.47</v>
          </cell>
          <cell r="G164">
            <v>604.94000000000005</v>
          </cell>
          <cell r="H164">
            <v>3336.53</v>
          </cell>
        </row>
        <row r="165">
          <cell r="A165" t="str">
            <v>ZELMA FERREIRA DA MOTA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2173.7800000000002</v>
          </cell>
          <cell r="G165">
            <v>289.44</v>
          </cell>
          <cell r="H165">
            <v>1884.34</v>
          </cell>
        </row>
        <row r="166">
          <cell r="A166" t="str">
            <v>ZILDINEI DA COSTA MARINHO DE OLIVEIRA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3379.53</v>
          </cell>
          <cell r="G166">
            <v>468.1</v>
          </cell>
          <cell r="H166">
            <v>2911.43</v>
          </cell>
        </row>
        <row r="167">
          <cell r="A167" t="str">
            <v>Total Geral</v>
          </cell>
          <cell r="C167">
            <v>487444.45000000019</v>
          </cell>
          <cell r="D167">
            <v>26953.670000000002</v>
          </cell>
          <cell r="E167">
            <v>4430.41</v>
          </cell>
          <cell r="F167">
            <v>634491.9600000002</v>
          </cell>
          <cell r="G167">
            <v>152225.78000000003</v>
          </cell>
          <cell r="H167">
            <v>482266.18000000011</v>
          </cell>
        </row>
        <row r="169">
          <cell r="G169" t="str">
            <v>Atualizado por: Gabriel Felipe Moreira Bôvo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4014.56</v>
          </cell>
          <cell r="F17">
            <v>2945.16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2724.07</v>
          </cell>
          <cell r="F18">
            <v>1734.38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4266.62</v>
          </cell>
          <cell r="F19">
            <v>2564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4605.84</v>
          </cell>
          <cell r="F20">
            <v>3523.37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2490.8200000000002</v>
          </cell>
          <cell r="F21">
            <v>2138.9699999999998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2890.55</v>
          </cell>
          <cell r="F22">
            <v>1550.93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8572.6</v>
          </cell>
          <cell r="F23">
            <v>6476.45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3587.69</v>
          </cell>
          <cell r="F24">
            <v>3037.77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4159.17</v>
          </cell>
          <cell r="F25">
            <v>2113.4499999999998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6673.93</v>
          </cell>
          <cell r="F26">
            <v>3744.06</v>
          </cell>
        </row>
        <row r="27">
          <cell r="C27" t="str">
            <v>ANDREA MARTINS BRINGEL</v>
          </cell>
          <cell r="D27" t="str">
            <v>Médico - 18.464</v>
          </cell>
          <cell r="E27">
            <v>8395</v>
          </cell>
          <cell r="F27">
            <v>6368.25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4303.78</v>
          </cell>
          <cell r="F28">
            <v>2973.03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5449.79</v>
          </cell>
          <cell r="F29">
            <v>2894.25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3804.39</v>
          </cell>
          <cell r="F30">
            <v>1994.74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2018.07</v>
          </cell>
          <cell r="F31">
            <v>1666.78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3035.91</v>
          </cell>
          <cell r="F32">
            <v>2567.54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8189.75</v>
          </cell>
          <cell r="F33">
            <v>6236.3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4472.5200000000004</v>
          </cell>
          <cell r="F34">
            <v>2825.37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4159.17</v>
          </cell>
          <cell r="F35">
            <v>3386.34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4461.2299999999996</v>
          </cell>
          <cell r="F36">
            <v>3396.41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4159.17</v>
          </cell>
          <cell r="F37">
            <v>3628.49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4563.13</v>
          </cell>
          <cell r="F38">
            <v>2701.48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3930.87</v>
          </cell>
          <cell r="F39">
            <v>2503.94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15575.83</v>
          </cell>
          <cell r="F40">
            <v>11187.18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12936.8</v>
          </cell>
          <cell r="F41">
            <v>9339.07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6129.78</v>
          </cell>
          <cell r="F42">
            <v>4460.67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3264.36</v>
          </cell>
          <cell r="F43">
            <v>2584.8200000000002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3805.71</v>
          </cell>
          <cell r="F44">
            <v>3016.15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4791.84</v>
          </cell>
          <cell r="F45">
            <v>3686.53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3781.73</v>
          </cell>
          <cell r="F46">
            <v>3024.08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2420.41</v>
          </cell>
          <cell r="F47">
            <v>1898.81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3732.3</v>
          </cell>
          <cell r="F48">
            <v>3137.63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4270.45</v>
          </cell>
          <cell r="F49">
            <v>2777.83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2820.51</v>
          </cell>
          <cell r="F50">
            <v>1680.03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3807.71</v>
          </cell>
          <cell r="F51">
            <v>2378.5100000000002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6859.08</v>
          </cell>
          <cell r="F52">
            <v>4990.49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3343.7</v>
          </cell>
          <cell r="F53">
            <v>1800.52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4014.56</v>
          </cell>
          <cell r="F54">
            <v>3024.59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640.67999999999995</v>
          </cell>
          <cell r="F55">
            <v>640.67999999999995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3881.32</v>
          </cell>
          <cell r="F56">
            <v>3203.86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5120.1899999999996</v>
          </cell>
          <cell r="F57">
            <v>2176.4299999999998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2900.59</v>
          </cell>
          <cell r="F58">
            <v>2469.41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7744.26</v>
          </cell>
          <cell r="F59">
            <v>5631.16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4461.2299999999996</v>
          </cell>
          <cell r="F60">
            <v>3624.29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3736.71</v>
          </cell>
          <cell r="F61">
            <v>2877.08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2520.75</v>
          </cell>
          <cell r="F62">
            <v>1740.29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10202.950000000001</v>
          </cell>
          <cell r="F63">
            <v>7506.94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6508.42</v>
          </cell>
          <cell r="F64">
            <v>3460.36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4024.65</v>
          </cell>
          <cell r="F65">
            <v>2370.21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7683.82</v>
          </cell>
          <cell r="F66">
            <v>5475.49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2238.13</v>
          </cell>
          <cell r="F67">
            <v>1618.72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4254.05</v>
          </cell>
          <cell r="F68">
            <v>2770.28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3698.97</v>
          </cell>
          <cell r="F69">
            <v>3107.65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6770.75</v>
          </cell>
          <cell r="F70">
            <v>3832.73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5484.12</v>
          </cell>
          <cell r="F71">
            <v>2688.11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4487.68</v>
          </cell>
          <cell r="F72">
            <v>3059.07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2968.25</v>
          </cell>
          <cell r="F73">
            <v>2143.1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4303.78</v>
          </cell>
          <cell r="F74">
            <v>3480.44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4303.78</v>
          </cell>
          <cell r="F75">
            <v>2818.89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2560.5100000000002</v>
          </cell>
          <cell r="F76">
            <v>1713.04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4656.83</v>
          </cell>
          <cell r="F77">
            <v>2410.04</v>
          </cell>
        </row>
        <row r="78">
          <cell r="C78" t="str">
            <v>MAJA DE MEDEIROS</v>
          </cell>
          <cell r="D78" t="str">
            <v>Médico - 18.464</v>
          </cell>
          <cell r="E78">
            <v>10710.09</v>
          </cell>
          <cell r="F78">
            <v>7824.94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7000.82</v>
          </cell>
          <cell r="F79">
            <v>4970.04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4553.75</v>
          </cell>
          <cell r="F80">
            <v>2890.33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4883.41</v>
          </cell>
          <cell r="F81">
            <v>2451.91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4014.56</v>
          </cell>
          <cell r="F82">
            <v>3327.38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6430.16</v>
          </cell>
          <cell r="F83">
            <v>2853.38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2781.18</v>
          </cell>
          <cell r="F84">
            <v>2524.11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3175.32</v>
          </cell>
          <cell r="F85">
            <v>2577.9299999999998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4001.24</v>
          </cell>
          <cell r="F86">
            <v>2786.74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4095.39</v>
          </cell>
          <cell r="F87">
            <v>2942.85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2770.41</v>
          </cell>
          <cell r="F88">
            <v>2382.08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3306.35</v>
          </cell>
          <cell r="F89">
            <v>2346.6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2920.79</v>
          </cell>
          <cell r="F90">
            <v>1901.78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3034.41</v>
          </cell>
          <cell r="F91">
            <v>2366.35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3119.12</v>
          </cell>
          <cell r="F92">
            <v>2158.61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7030.63</v>
          </cell>
          <cell r="F93">
            <v>4737.7700000000004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6040.85</v>
          </cell>
          <cell r="F94">
            <v>4394.6499999999996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2946.03</v>
          </cell>
          <cell r="F95">
            <v>2350.94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3881.32</v>
          </cell>
          <cell r="F96">
            <v>3022.3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3046.89</v>
          </cell>
          <cell r="F97">
            <v>2104.13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3467.81</v>
          </cell>
          <cell r="F98">
            <v>1794.81</v>
          </cell>
        </row>
        <row r="99">
          <cell r="C99" t="str">
            <v>MONICA GONCALVES FERNANDES PEREIRA</v>
          </cell>
          <cell r="D99" t="str">
            <v>Médico - 18.464</v>
          </cell>
          <cell r="E99">
            <v>9649.58</v>
          </cell>
          <cell r="F99">
            <v>7057.71</v>
          </cell>
        </row>
        <row r="100">
          <cell r="C100" t="str">
            <v>NELMA CARNEIRO</v>
          </cell>
          <cell r="D100" t="str">
            <v>Psicólogo - 18.464</v>
          </cell>
          <cell r="E100">
            <v>7089.78</v>
          </cell>
          <cell r="F100">
            <v>3011.75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3943.66</v>
          </cell>
          <cell r="F101">
            <v>3073.24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4461.2299999999996</v>
          </cell>
          <cell r="F102">
            <v>2816.29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2577.9699999999998</v>
          </cell>
          <cell r="F103">
            <v>2138.67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4159.17</v>
          </cell>
          <cell r="F104">
            <v>2670.24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4316.62</v>
          </cell>
          <cell r="F105">
            <v>2614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3881.32</v>
          </cell>
          <cell r="F106">
            <v>3280.83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4181.8999999999996</v>
          </cell>
          <cell r="F107">
            <v>3152.83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8080.71</v>
          </cell>
          <cell r="F108">
            <v>4646.05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6129.78</v>
          </cell>
          <cell r="F109">
            <v>4240.8900000000003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6639.92</v>
          </cell>
          <cell r="F110">
            <v>5388.84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3450.93</v>
          </cell>
          <cell r="F111">
            <v>1914.27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5578.05</v>
          </cell>
          <cell r="F112">
            <v>4196.55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5144.76</v>
          </cell>
          <cell r="F113">
            <v>3490.05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11492.69</v>
          </cell>
          <cell r="F114">
            <v>8167.76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10562.85</v>
          </cell>
          <cell r="F115">
            <v>7042.57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9358.9500000000007</v>
          </cell>
          <cell r="F116">
            <v>5075.5600000000004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2927.27</v>
          </cell>
          <cell r="F117">
            <v>2441.02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2490.8200000000002</v>
          </cell>
          <cell r="F118">
            <v>1813.64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3964.56</v>
          </cell>
          <cell r="F119">
            <v>2391.52</v>
          </cell>
        </row>
        <row r="120">
          <cell r="C120" t="str">
            <v>ROSICLEIA DE VLIEGER</v>
          </cell>
          <cell r="D120" t="str">
            <v>Médico - PGYN</v>
          </cell>
          <cell r="E120">
            <v>7362.67</v>
          </cell>
          <cell r="F120">
            <v>5343.43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3505.71</v>
          </cell>
          <cell r="F121">
            <v>3068.39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2580.25</v>
          </cell>
          <cell r="F122">
            <v>2145.06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5458.69</v>
          </cell>
          <cell r="F123">
            <v>2288.0100000000002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4668.5200000000004</v>
          </cell>
          <cell r="F124">
            <v>1842.04</v>
          </cell>
        </row>
        <row r="125">
          <cell r="C125" t="str">
            <v>SERGIO ANTONIO DE SOUZA</v>
          </cell>
          <cell r="D125" t="str">
            <v>Técnico em Enfermagem - 18.464</v>
          </cell>
          <cell r="E125">
            <v>4159.17</v>
          </cell>
          <cell r="F125">
            <v>3301.86</v>
          </cell>
        </row>
        <row r="126">
          <cell r="C126" t="str">
            <v>SERGIO ANTONIO DE SOUZA</v>
          </cell>
          <cell r="D126" t="str">
            <v>Técnico em Enfermagem - 18.464</v>
          </cell>
          <cell r="E126">
            <v>3076.54</v>
          </cell>
          <cell r="F126">
            <v>2382.31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3736.71</v>
          </cell>
          <cell r="F127">
            <v>3273.19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4472.5200000000004</v>
          </cell>
          <cell r="F128">
            <v>3353.99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6173.26</v>
          </cell>
          <cell r="F129">
            <v>4200.3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4472.5200000000004</v>
          </cell>
          <cell r="F130">
            <v>3040.26</v>
          </cell>
        </row>
        <row r="131">
          <cell r="C131" t="str">
            <v>SUELI FERREIRA SOARES NUNES</v>
          </cell>
          <cell r="D131" t="str">
            <v>Técnico em Laboratório - 18.464</v>
          </cell>
          <cell r="E131">
            <v>3903.36</v>
          </cell>
          <cell r="F131">
            <v>2699.42</v>
          </cell>
        </row>
        <row r="132">
          <cell r="C132" t="str">
            <v>SUELIA APARECIDA CASTILHO E SOUSA</v>
          </cell>
          <cell r="D132" t="str">
            <v>Auxiliar de Enfermagem - QT - 18.464</v>
          </cell>
          <cell r="E132">
            <v>2968.25</v>
          </cell>
          <cell r="F132">
            <v>2100.46</v>
          </cell>
        </row>
        <row r="133">
          <cell r="C133" t="str">
            <v>TEREZINHA FATIMA DE OLIVEIRA</v>
          </cell>
          <cell r="D133" t="str">
            <v>Auxiliar de Enfermagem - QT - 18.464</v>
          </cell>
          <cell r="E133">
            <v>3560.18</v>
          </cell>
          <cell r="F133">
            <v>2795.83</v>
          </cell>
        </row>
        <row r="134">
          <cell r="C134" t="str">
            <v>TEREZINHA GONCALVES DE BRITO</v>
          </cell>
          <cell r="D134" t="str">
            <v>Auxiliar de Enfermagem - QT - 18.464</v>
          </cell>
          <cell r="E134">
            <v>3710.4</v>
          </cell>
          <cell r="F134">
            <v>1810.06</v>
          </cell>
        </row>
        <row r="135">
          <cell r="C135" t="str">
            <v>TULIO ALVES SARDINHA</v>
          </cell>
          <cell r="D135" t="str">
            <v>Médico - 18.464</v>
          </cell>
          <cell r="E135">
            <v>10078.26</v>
          </cell>
          <cell r="F135">
            <v>7366.86</v>
          </cell>
        </row>
        <row r="136">
          <cell r="C136" t="str">
            <v>URUBATAO SILVERIO DE FARIA</v>
          </cell>
          <cell r="D136" t="str">
            <v>Auxiliar de Enfermagem - QT - 18.464</v>
          </cell>
          <cell r="E136">
            <v>3035.91</v>
          </cell>
          <cell r="F136">
            <v>1920.08</v>
          </cell>
        </row>
        <row r="137">
          <cell r="C137" t="str">
            <v>VALQUIRIA REGINA TEIXEIRA DE FARIA</v>
          </cell>
          <cell r="D137" t="str">
            <v>Auxiliar de Enfermagem - QT - 18.464</v>
          </cell>
          <cell r="E137">
            <v>2547.65</v>
          </cell>
          <cell r="F137">
            <v>1597.24</v>
          </cell>
        </row>
        <row r="138">
          <cell r="C138" t="str">
            <v>VIVIANE FERRO DA SILVA</v>
          </cell>
          <cell r="D138" t="str">
            <v>Psicólogo - 18.464</v>
          </cell>
          <cell r="E138">
            <v>5873.6</v>
          </cell>
          <cell r="F138">
            <v>3747.49</v>
          </cell>
        </row>
        <row r="139">
          <cell r="C139" t="str">
            <v>WALTER CRUVINEL SABINO</v>
          </cell>
          <cell r="D139" t="str">
            <v>Auxiliar de Serviços Gerais - 18.464</v>
          </cell>
          <cell r="E139">
            <v>2898.31</v>
          </cell>
          <cell r="F139">
            <v>1808.49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A7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43647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5925.17</v>
      </c>
      <c r="M12" s="16">
        <f>VLOOKUP($A12,[1]Relatório!$A$11:$H$169,7,FALSE)</f>
        <v>1629.42</v>
      </c>
      <c r="N12" s="16">
        <f>VLOOKUP($A12,[1]Relatório!$A$11:$H$169,8,FALSE)</f>
        <v>4295.75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6770.75</v>
      </c>
      <c r="M13" s="16">
        <f>L13-N13</f>
        <v>2938.02</v>
      </c>
      <c r="N13" s="16">
        <f>VLOOKUP($A13,[2]Relatório!$C$16:$F$139,4,FALSE)</f>
        <v>3832.73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11583.34</v>
      </c>
      <c r="M14" s="16">
        <f>VLOOKUP($A14,[1]Relatório!$A$11:$H$169,7,FALSE)</f>
        <v>2781.75</v>
      </c>
      <c r="N14" s="16">
        <f>VLOOKUP($A14,[1]Relatório!$A$11:$H$169,8,FALSE)</f>
        <v>8801.59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4722.68</v>
      </c>
      <c r="M15" s="16">
        <f>VLOOKUP($A15,[1]Relatório!$A$11:$H$169,7,FALSE)</f>
        <v>829.07</v>
      </c>
      <c r="N15" s="16">
        <f>VLOOKUP($A15,[1]Relatório!$A$11:$H$169,8,FALSE)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2935.66</v>
      </c>
      <c r="M16" s="16">
        <f>VLOOKUP($A16,[1]Relatório!$A$11:$H$169,7,FALSE)</f>
        <v>376.07</v>
      </c>
      <c r="N16" s="16">
        <f>VLOOKUP($A16,[1]Relatório!$A$11:$H$169,8,FALSE)</f>
        <v>2559.59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1186.3499999999999</v>
      </c>
      <c r="M17" s="16">
        <f>VLOOKUP($A17,[1]Relatório!$A$11:$H$169,7,FALSE)</f>
        <v>297.16000000000003</v>
      </c>
      <c r="N17" s="16">
        <f>VLOOKUP($A17,[1]Relatório!$A$11:$H$169,8,FALSE)</f>
        <v>889.19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4569.7700000000004</v>
      </c>
      <c r="M18" s="16">
        <f>VLOOKUP($A18,[1]Relatório!$A$11:$H$169,7,FALSE)</f>
        <v>781.63</v>
      </c>
      <c r="N18" s="16">
        <f>VLOOKUP($A18,[1]Relatório!$A$11:$H$169,8,FALSE)</f>
        <v>3788.14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3925.08</v>
      </c>
      <c r="M19" s="16">
        <f>VLOOKUP($A19,[1]Relatório!$A$11:$H$169,7,FALSE)</f>
        <v>600.94000000000005</v>
      </c>
      <c r="N19" s="16">
        <f>VLOOKUP($A19,[1]Relatório!$A$11:$H$169,8,FALSE)</f>
        <v>3324.14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5250</v>
      </c>
      <c r="M20" s="16">
        <f>VLOOKUP($A20,[1]Relatório!$A$11:$H$169,7,FALSE)</f>
        <v>1443.75</v>
      </c>
      <c r="N20" s="16">
        <f>VLOOKUP($A20,[1]Relatório!$A$11:$H$169,8,FALSE)</f>
        <v>3806.25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10500</v>
      </c>
      <c r="M21" s="16">
        <f>VLOOKUP($A21,[1]Relatório!$A$11:$H$169,7,FALSE)</f>
        <v>2483.83</v>
      </c>
      <c r="N21" s="16">
        <f>VLOOKUP($A21,[1]Relatório!$A$11:$H$169,8,FALSE)</f>
        <v>8016.17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5957.67</v>
      </c>
      <c r="M22" s="16">
        <f>VLOOKUP($A22,[1]Relatório!$A$11:$H$169,7,FALSE)</f>
        <v>1234.69</v>
      </c>
      <c r="N22" s="16">
        <f>VLOOKUP($A22,[1]Relatório!$A$11:$H$169,8,FALSE)</f>
        <v>4722.9799999999996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4697.93</v>
      </c>
      <c r="M23" s="16">
        <f>VLOOKUP($A23,[1]Relatório!$A$11:$H$169,7,FALSE)</f>
        <v>653.67999999999995</v>
      </c>
      <c r="N23" s="16">
        <f>VLOOKUP($A23,[1]Relatório!$A$11:$H$169,8,FALSE)</f>
        <v>4044.25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4660.32</v>
      </c>
      <c r="M24" s="16">
        <f>VLOOKUP($A24,[1]Relatório!$A$11:$H$169,7,FALSE)</f>
        <v>809.73</v>
      </c>
      <c r="N24" s="16">
        <f>VLOOKUP($A24,[1]Relatório!$A$11:$H$169,8,FALSE)</f>
        <v>3850.59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f>VLOOKUP($A25,[1]Relatório!$A$11:$H$169,4,FALSE)</f>
        <v>0</v>
      </c>
      <c r="K25" s="16">
        <f>VLOOKUP($A25,[1]Relatório!$A$11:$H$169,5,FALSE)</f>
        <v>0</v>
      </c>
      <c r="L25" s="16">
        <f>VLOOKUP($A25,[1]Relatório!$A$11:$H$169,6,FALSE)</f>
        <v>3941.47</v>
      </c>
      <c r="M25" s="16">
        <f>VLOOKUP($A25,[1]Relatório!$A$11:$H$169,7,FALSE)</f>
        <v>604.94000000000005</v>
      </c>
      <c r="N25" s="16">
        <f>VLOOKUP($A25,[1]Relatório!$A$11:$H$169,8,FALSE)</f>
        <v>3336.53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4053.9</v>
      </c>
      <c r="M26" s="16">
        <f>VLOOKUP($A26,[1]Relatório!$A$11:$H$169,7,FALSE)</f>
        <v>632.30999999999995</v>
      </c>
      <c r="N26" s="16">
        <f>VLOOKUP($A26,[1]Relatório!$A$11:$H$169,8,FALSE)</f>
        <v>3421.59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5873.6</v>
      </c>
      <c r="M27" s="16">
        <f>L27-N27</f>
        <v>2126.1100000000006</v>
      </c>
      <c r="N27" s="16">
        <f>VLOOKUP($A27,[2]Relatório!$C$16:$F$139,4,FALSE)</f>
        <v>3747.49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0</v>
      </c>
      <c r="K28" s="16">
        <f>VLOOKUP($A28,[1]Relatório!$A$11:$H$169,5,FALSE)</f>
        <v>0</v>
      </c>
      <c r="L28" s="16">
        <f>VLOOKUP($A28,[1]Relatório!$A$11:$H$169,6,FALSE)</f>
        <v>3886.35</v>
      </c>
      <c r="M28" s="16">
        <f>VLOOKUP($A28,[1]Relatório!$A$11:$H$169,7,FALSE)</f>
        <v>591.51</v>
      </c>
      <c r="N28" s="16">
        <f>VLOOKUP($A28,[1]Relatório!$A$11:$H$169,8,FALSE)</f>
        <v>3294.84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5578.05</v>
      </c>
      <c r="M29" s="16">
        <f>L29-N29</f>
        <v>1381.5</v>
      </c>
      <c r="N29" s="16">
        <f>VLOOKUP($A29,[2]Relatório!$C$16:$F$139,4,FALSE)</f>
        <v>4196.55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2023-05-05T17:51:10Z</cp:lastPrinted>
  <dcterms:created xsi:type="dcterms:W3CDTF">2022-02-02T21:39:11Z</dcterms:created>
  <dcterms:modified xsi:type="dcterms:W3CDTF">2023-05-05T17:56:59Z</dcterms:modified>
</cp:coreProperties>
</file>