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L36" i="1"/>
  <c r="N34" i="1"/>
  <c r="L34" i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M34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<sst xmlns="http://schemas.openxmlformats.org/spreadsheetml/2006/main" count="130" uniqueCount="97">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</sst>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1/2021.02%20-%20RELA&#199;&#195;O%20MENSAL%20DOS%20EMPREGR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3016.5</v>
          </cell>
          <cell r="G12">
            <v>341.85</v>
          </cell>
          <cell r="H12">
            <v>2674.65</v>
          </cell>
        </row>
        <row r="13">
          <cell r="A13" t="str">
            <v>ALESSANDRO LUIZ MARTINS DA SILVA</v>
          </cell>
          <cell r="B13" t="str">
            <v>ELETRICISTA</v>
          </cell>
          <cell r="C13">
            <v>1931.87</v>
          </cell>
          <cell r="D13">
            <v>0</v>
          </cell>
          <cell r="E13">
            <v>0</v>
          </cell>
          <cell r="F13">
            <v>3032.05</v>
          </cell>
          <cell r="G13">
            <v>344.74</v>
          </cell>
          <cell r="H13">
            <v>2687.31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1630.54</v>
          </cell>
          <cell r="D14">
            <v>0</v>
          </cell>
          <cell r="E14">
            <v>0</v>
          </cell>
          <cell r="F14">
            <v>1986.28</v>
          </cell>
          <cell r="G14">
            <v>162.26</v>
          </cell>
          <cell r="H14">
            <v>1824.02</v>
          </cell>
        </row>
        <row r="15">
          <cell r="A15" t="str">
            <v>ALICE DE ANDRADE SILVA BRITO</v>
          </cell>
          <cell r="B15" t="str">
            <v>COORDENADOR (A) OPERACIONAL</v>
          </cell>
          <cell r="C15">
            <v>2086</v>
          </cell>
          <cell r="D15">
            <v>0</v>
          </cell>
          <cell r="E15">
            <v>0</v>
          </cell>
          <cell r="F15">
            <v>3519.89</v>
          </cell>
          <cell r="G15">
            <v>437.19</v>
          </cell>
          <cell r="H15">
            <v>3082.7</v>
          </cell>
        </row>
        <row r="16">
          <cell r="A16" t="str">
            <v>ALINE DINIZ LINHARES RAMOS</v>
          </cell>
          <cell r="B16" t="str">
            <v>MEDICO (A) OBSTETRA</v>
          </cell>
          <cell r="C16">
            <v>5474.25</v>
          </cell>
          <cell r="D16">
            <v>0</v>
          </cell>
          <cell r="E16">
            <v>0</v>
          </cell>
          <cell r="F16">
            <v>6744.87</v>
          </cell>
          <cell r="G16">
            <v>1721.27</v>
          </cell>
          <cell r="H16">
            <v>5023.6000000000004</v>
          </cell>
        </row>
        <row r="17">
          <cell r="A17" t="str">
            <v>ALINE LOPES DO NASCIMENTO</v>
          </cell>
          <cell r="B17" t="str">
            <v>ASSISTENTE DE CUSTOS</v>
          </cell>
          <cell r="C17">
            <v>1957.64</v>
          </cell>
          <cell r="D17">
            <v>0</v>
          </cell>
          <cell r="E17">
            <v>0</v>
          </cell>
          <cell r="F17">
            <v>2055.52</v>
          </cell>
          <cell r="G17">
            <v>168.49</v>
          </cell>
          <cell r="H17">
            <v>1887.03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0</v>
          </cell>
          <cell r="E18">
            <v>0</v>
          </cell>
          <cell r="F18">
            <v>5747.96</v>
          </cell>
          <cell r="G18">
            <v>1186.92</v>
          </cell>
          <cell r="H18">
            <v>4561.04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3143.5</v>
          </cell>
          <cell r="G19">
            <v>367.14</v>
          </cell>
          <cell r="H19">
            <v>2776.36</v>
          </cell>
        </row>
        <row r="20">
          <cell r="A20" t="str">
            <v>ANA MARIA CARIBE DA SILVA MELLO</v>
          </cell>
          <cell r="B20" t="str">
            <v>DIRETOR (A) OPERACIONAL</v>
          </cell>
          <cell r="C20">
            <v>11186.5</v>
          </cell>
          <cell r="D20">
            <v>0</v>
          </cell>
          <cell r="E20">
            <v>0</v>
          </cell>
          <cell r="F20">
            <v>12305.16</v>
          </cell>
          <cell r="G20">
            <v>3059.73</v>
          </cell>
          <cell r="H20">
            <v>9245.43</v>
          </cell>
        </row>
        <row r="21">
          <cell r="A21" t="str">
            <v>ANDREIA SILVA DE OLIVEIRA BARBOSA</v>
          </cell>
          <cell r="B21" t="str">
            <v>ENFERMEIRO (A)</v>
          </cell>
          <cell r="C21">
            <v>2719.97</v>
          </cell>
          <cell r="D21">
            <v>0</v>
          </cell>
          <cell r="E21">
            <v>0</v>
          </cell>
          <cell r="F21">
            <v>2941.37</v>
          </cell>
          <cell r="G21">
            <v>567.30999999999995</v>
          </cell>
          <cell r="H21">
            <v>2374.06</v>
          </cell>
        </row>
        <row r="22">
          <cell r="A22" t="str">
            <v>ANELU RODRIGUES FERREIRA</v>
          </cell>
          <cell r="B22" t="str">
            <v>TECNICO (A) DE SEGURANCA DO TRABALHO</v>
          </cell>
          <cell r="C22">
            <v>2223.4699999999998</v>
          </cell>
          <cell r="D22">
            <v>0</v>
          </cell>
          <cell r="E22">
            <v>0</v>
          </cell>
          <cell r="F22">
            <v>2671.1</v>
          </cell>
          <cell r="G22">
            <v>277.60000000000002</v>
          </cell>
          <cell r="H22">
            <v>2393.5</v>
          </cell>
        </row>
        <row r="23">
          <cell r="A23" t="str">
            <v>ANGELA RODRIGUES FERREIRA</v>
          </cell>
          <cell r="B23" t="str">
            <v>ENFERMEIRO (A)</v>
          </cell>
          <cell r="C23">
            <v>2719.97</v>
          </cell>
          <cell r="D23">
            <v>0</v>
          </cell>
          <cell r="E23">
            <v>0</v>
          </cell>
          <cell r="F23">
            <v>3485.37</v>
          </cell>
          <cell r="G23">
            <v>456.35</v>
          </cell>
          <cell r="H23">
            <v>3029.02</v>
          </cell>
        </row>
        <row r="24">
          <cell r="A24" t="str">
            <v>ANGELITA ALVES DE CARVALHO SA</v>
          </cell>
          <cell r="B24" t="str">
            <v>GERENTE DE ENFERMAGEM</v>
          </cell>
          <cell r="C24">
            <v>3324.2</v>
          </cell>
          <cell r="D24">
            <v>0</v>
          </cell>
          <cell r="E24">
            <v>0</v>
          </cell>
          <cell r="F24">
            <v>6600.81</v>
          </cell>
          <cell r="G24">
            <v>1196.67</v>
          </cell>
          <cell r="H24">
            <v>5404.14</v>
          </cell>
        </row>
        <row r="25">
          <cell r="A25" t="str">
            <v>ANNA KARLLA FERNANDES SABINO</v>
          </cell>
          <cell r="B25" t="str">
            <v>BIOMEDICO (A)</v>
          </cell>
          <cell r="C25">
            <v>2919.78</v>
          </cell>
          <cell r="D25">
            <v>0</v>
          </cell>
          <cell r="E25">
            <v>0</v>
          </cell>
          <cell r="F25">
            <v>4321.2700000000004</v>
          </cell>
          <cell r="G25">
            <v>689.74</v>
          </cell>
          <cell r="H25">
            <v>3631.53</v>
          </cell>
        </row>
        <row r="26">
          <cell r="A26" t="str">
            <v>ANTONIA LEILIANA BRITO DO NASCIMENTO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2224.56</v>
          </cell>
          <cell r="G26">
            <v>289.14</v>
          </cell>
          <cell r="H26">
            <v>1935.42</v>
          </cell>
        </row>
        <row r="27">
          <cell r="A27" t="str">
            <v>AUGUSTO RAFAEL DE OLIVEIRA</v>
          </cell>
          <cell r="B27" t="str">
            <v>ASSISTENTE ADMINISTRATIVO</v>
          </cell>
          <cell r="C27">
            <v>1630.54</v>
          </cell>
          <cell r="D27">
            <v>0</v>
          </cell>
          <cell r="E27">
            <v>0</v>
          </cell>
          <cell r="F27">
            <v>1986.28</v>
          </cell>
          <cell r="G27">
            <v>277.08999999999997</v>
          </cell>
          <cell r="H27">
            <v>1709.19</v>
          </cell>
        </row>
        <row r="28">
          <cell r="A28" t="str">
            <v>AURICELIA VIEIRA DA SILVA ALVES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1937.36</v>
          </cell>
          <cell r="G28">
            <v>157.86000000000001</v>
          </cell>
          <cell r="H28">
            <v>1779.5</v>
          </cell>
        </row>
        <row r="29">
          <cell r="A29" t="str">
            <v>BHRENDA MENEZES DOS SANTOS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2360.5</v>
          </cell>
          <cell r="G29">
            <v>298.48</v>
          </cell>
          <cell r="H29">
            <v>2062.02</v>
          </cell>
        </row>
        <row r="30">
          <cell r="A30" t="str">
            <v>BRENO PRADO DE SOUSA JUNIOR</v>
          </cell>
          <cell r="B30" t="str">
            <v>MEDICO (A) OBSTETRA</v>
          </cell>
          <cell r="C30">
            <v>8211.82</v>
          </cell>
          <cell r="D30">
            <v>0</v>
          </cell>
          <cell r="E30">
            <v>0</v>
          </cell>
          <cell r="F30">
            <v>10231.719999999999</v>
          </cell>
          <cell r="G30">
            <v>2385.2600000000002</v>
          </cell>
          <cell r="H30">
            <v>7846.46</v>
          </cell>
        </row>
        <row r="31">
          <cell r="A31" t="str">
            <v>BRUNA PRISCILA BRITO RIBEIRO DOS SANTOS</v>
          </cell>
          <cell r="B31" t="str">
            <v>MEDICO (A) OBSTETRA</v>
          </cell>
          <cell r="C31">
            <v>8211.82</v>
          </cell>
          <cell r="D31">
            <v>0</v>
          </cell>
          <cell r="E31">
            <v>0</v>
          </cell>
          <cell r="F31">
            <v>9496.07</v>
          </cell>
          <cell r="G31">
            <v>2287.23</v>
          </cell>
          <cell r="H31">
            <v>7208.84</v>
          </cell>
        </row>
        <row r="32">
          <cell r="A32" t="str">
            <v>CAMILA DOMINGOS DA SILVA</v>
          </cell>
          <cell r="B32" t="str">
            <v>TECNICO (A) DE ENFERMAGEM</v>
          </cell>
          <cell r="C32">
            <v>1630.54</v>
          </cell>
          <cell r="D32">
            <v>0</v>
          </cell>
          <cell r="E32">
            <v>0</v>
          </cell>
          <cell r="F32">
            <v>1732.11</v>
          </cell>
          <cell r="G32">
            <v>311.25</v>
          </cell>
          <cell r="H32">
            <v>1420.86</v>
          </cell>
        </row>
        <row r="33">
          <cell r="A33" t="str">
            <v>CAMILA SILVA GONCALVES GUIMARAES</v>
          </cell>
          <cell r="B33" t="str">
            <v>BIOMEDICO (A)</v>
          </cell>
          <cell r="C33">
            <v>2919.78</v>
          </cell>
          <cell r="D33">
            <v>0</v>
          </cell>
          <cell r="E33">
            <v>0</v>
          </cell>
          <cell r="F33">
            <v>4532.33</v>
          </cell>
          <cell r="G33">
            <v>760.13</v>
          </cell>
          <cell r="H33">
            <v>3772.2</v>
          </cell>
        </row>
        <row r="34">
          <cell r="A34" t="str">
            <v>CARMEN SILVA DOS SANTOS</v>
          </cell>
          <cell r="B34" t="str">
            <v>TECNICO (A) DE LABORATORIO</v>
          </cell>
          <cell r="C34">
            <v>1538.25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CAROLINA BRANDAO TODA</v>
          </cell>
          <cell r="B35" t="str">
            <v>MEDICO (A) OBSTETRA</v>
          </cell>
          <cell r="C35">
            <v>5474.25</v>
          </cell>
          <cell r="D35">
            <v>0</v>
          </cell>
          <cell r="E35">
            <v>0</v>
          </cell>
          <cell r="F35">
            <v>6864.13</v>
          </cell>
          <cell r="G35">
            <v>1563.45</v>
          </cell>
          <cell r="H35">
            <v>5300.68</v>
          </cell>
        </row>
        <row r="36">
          <cell r="A36" t="str">
            <v>CINTYA ALVES FERREIRA</v>
          </cell>
          <cell r="B36" t="str">
            <v>FARMACEUTICO (A)</v>
          </cell>
          <cell r="C36">
            <v>2799.74</v>
          </cell>
          <cell r="D36">
            <v>0</v>
          </cell>
          <cell r="E36">
            <v>0</v>
          </cell>
          <cell r="F36">
            <v>2920.61</v>
          </cell>
          <cell r="G36">
            <v>330.97</v>
          </cell>
          <cell r="H36">
            <v>2589.64</v>
          </cell>
        </row>
        <row r="37">
          <cell r="A37" t="str">
            <v>CLARIANE PIRES CAIXETA</v>
          </cell>
          <cell r="B37" t="str">
            <v>AUXILIAR DE FARMACIA</v>
          </cell>
          <cell r="C37">
            <v>1482.3</v>
          </cell>
          <cell r="D37">
            <v>0</v>
          </cell>
          <cell r="E37">
            <v>0</v>
          </cell>
          <cell r="F37">
            <v>2090.5100000000002</v>
          </cell>
          <cell r="G37">
            <v>260.58</v>
          </cell>
          <cell r="H37">
            <v>1829.93</v>
          </cell>
        </row>
        <row r="38">
          <cell r="A38" t="str">
            <v>DANIEL DA COSTA REIS</v>
          </cell>
          <cell r="B38" t="str">
            <v>COORDENADOR (A) DE CUSTOS</v>
          </cell>
          <cell r="C38">
            <v>6836.2</v>
          </cell>
          <cell r="D38">
            <v>4785.3500000000004</v>
          </cell>
          <cell r="E38">
            <v>0</v>
          </cell>
          <cell r="F38">
            <v>8374.36</v>
          </cell>
          <cell r="G38">
            <v>5165.03</v>
          </cell>
          <cell r="H38">
            <v>3209.33</v>
          </cell>
        </row>
        <row r="39">
          <cell r="A39" t="str">
            <v>DANIELLE CRUZ SILVA</v>
          </cell>
          <cell r="B39" t="str">
            <v>MEDICO (A) OBSTETRA</v>
          </cell>
          <cell r="C39">
            <v>10948.8</v>
          </cell>
          <cell r="D39">
            <v>0</v>
          </cell>
          <cell r="E39">
            <v>0</v>
          </cell>
          <cell r="F39">
            <v>12507.38</v>
          </cell>
          <cell r="G39">
            <v>3063.21</v>
          </cell>
          <cell r="H39">
            <v>9444.17</v>
          </cell>
        </row>
        <row r="40">
          <cell r="A40" t="str">
            <v>DIEGO FRAGA REZENDE</v>
          </cell>
          <cell r="B40" t="str">
            <v>MEDICO (A) OBSTETRA</v>
          </cell>
          <cell r="C40">
            <v>8211.82</v>
          </cell>
          <cell r="D40">
            <v>0</v>
          </cell>
          <cell r="E40">
            <v>0</v>
          </cell>
          <cell r="F40">
            <v>9986.1200000000008</v>
          </cell>
          <cell r="G40">
            <v>2369.86</v>
          </cell>
          <cell r="H40">
            <v>7616.26</v>
          </cell>
        </row>
        <row r="41">
          <cell r="A41" t="str">
            <v>EDIANA DA COSTA BRITO</v>
          </cell>
          <cell r="B41" t="str">
            <v>ASSISTENTE DE FATURAMENTO</v>
          </cell>
          <cell r="C41">
            <v>2207.8000000000002</v>
          </cell>
          <cell r="D41">
            <v>0</v>
          </cell>
          <cell r="E41">
            <v>0</v>
          </cell>
          <cell r="F41">
            <v>2468.7199999999998</v>
          </cell>
          <cell r="G41">
            <v>213.63</v>
          </cell>
          <cell r="H41">
            <v>2255.09</v>
          </cell>
        </row>
        <row r="42">
          <cell r="A42" t="str">
            <v>EDUARDO HONORATO RODRIGUES ALVES</v>
          </cell>
          <cell r="B42" t="str">
            <v>MEDICO (A) GINECOLOGISTA</v>
          </cell>
          <cell r="C42">
            <v>10948.8</v>
          </cell>
          <cell r="D42">
            <v>0</v>
          </cell>
          <cell r="E42">
            <v>0</v>
          </cell>
          <cell r="F42">
            <v>13237.35</v>
          </cell>
          <cell r="G42">
            <v>3263.95</v>
          </cell>
          <cell r="H42">
            <v>9973.4</v>
          </cell>
        </row>
        <row r="43">
          <cell r="A43" t="str">
            <v>ELIANE GONCALVES DE CARVALHO MIRANDA</v>
          </cell>
          <cell r="B43" t="str">
            <v>TECNICO (A) DE ENFERMAGEM</v>
          </cell>
          <cell r="C43">
            <v>1630.54</v>
          </cell>
          <cell r="D43">
            <v>0</v>
          </cell>
          <cell r="E43">
            <v>0</v>
          </cell>
          <cell r="F43">
            <v>2346.62</v>
          </cell>
          <cell r="G43">
            <v>217.25</v>
          </cell>
          <cell r="H43">
            <v>2129.37</v>
          </cell>
        </row>
        <row r="44">
          <cell r="A44" t="str">
            <v>ELIZABETH ANGELA DE ANDRADE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0</v>
          </cell>
          <cell r="F44">
            <v>2047.36</v>
          </cell>
          <cell r="G44">
            <v>262.36</v>
          </cell>
          <cell r="H44">
            <v>1785</v>
          </cell>
        </row>
        <row r="45">
          <cell r="A45" t="str">
            <v>ELLEN QUEIROZ GOMES</v>
          </cell>
          <cell r="B45" t="str">
            <v>MEDICO (A) OBSTETRA</v>
          </cell>
          <cell r="C45">
            <v>5474.25</v>
          </cell>
          <cell r="D45">
            <v>0</v>
          </cell>
          <cell r="E45">
            <v>0</v>
          </cell>
          <cell r="F45">
            <v>6916.72</v>
          </cell>
          <cell r="G45">
            <v>1577.91</v>
          </cell>
          <cell r="H45">
            <v>5338.81</v>
          </cell>
        </row>
        <row r="46">
          <cell r="A46" t="str">
            <v>FABIO MACEDO FREITAS</v>
          </cell>
          <cell r="B46" t="str">
            <v>AUXILIAR DE PATRIMONIO</v>
          </cell>
          <cell r="C46">
            <v>1407.36</v>
          </cell>
          <cell r="D46">
            <v>0</v>
          </cell>
          <cell r="E46">
            <v>0</v>
          </cell>
          <cell r="F46">
            <v>1674.87</v>
          </cell>
          <cell r="G46">
            <v>262.55</v>
          </cell>
          <cell r="H46">
            <v>1412.32</v>
          </cell>
        </row>
        <row r="47">
          <cell r="A47" t="str">
            <v>FERNANDA DIAS ANDRADE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2948.53</v>
          </cell>
          <cell r="G47">
            <v>412.81</v>
          </cell>
          <cell r="H47">
            <v>2535.7199999999998</v>
          </cell>
        </row>
        <row r="48">
          <cell r="A48" t="str">
            <v>FERNANDA PALUDETTO RODRIGUES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8842.41</v>
          </cell>
          <cell r="G48">
            <v>2107.48</v>
          </cell>
          <cell r="H48">
            <v>6734.93</v>
          </cell>
        </row>
        <row r="49">
          <cell r="A49" t="str">
            <v>GABRIELA MOURA BORTOLUCCI NEVES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1544.38</v>
          </cell>
          <cell r="G49">
            <v>197.85</v>
          </cell>
          <cell r="H49">
            <v>1346.53</v>
          </cell>
        </row>
        <row r="50">
          <cell r="A50" t="str">
            <v>GISLENE BORGES SILVA DE MASCENA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GUSTAVO LUIZ QUEIROZ LIMA</v>
          </cell>
          <cell r="B51" t="str">
            <v>MEDICO (A) OBSTETRA</v>
          </cell>
          <cell r="C51">
            <v>5474.25</v>
          </cell>
          <cell r="D51">
            <v>0</v>
          </cell>
          <cell r="E51">
            <v>0</v>
          </cell>
          <cell r="F51">
            <v>5570.09</v>
          </cell>
          <cell r="G51">
            <v>1180.3900000000001</v>
          </cell>
          <cell r="H51">
            <v>4389.7</v>
          </cell>
        </row>
        <row r="52">
          <cell r="A52" t="str">
            <v>HELENA PEREIRA FLORES</v>
          </cell>
          <cell r="B52" t="str">
            <v>LIDER DE HIGIENIZACAO</v>
          </cell>
          <cell r="C52">
            <v>1630.54</v>
          </cell>
          <cell r="D52">
            <v>0</v>
          </cell>
          <cell r="E52">
            <v>0</v>
          </cell>
          <cell r="F52">
            <v>2018.89</v>
          </cell>
          <cell r="G52">
            <v>263.02999999999997</v>
          </cell>
          <cell r="H52">
            <v>1755.86</v>
          </cell>
        </row>
        <row r="53">
          <cell r="A53" t="str">
            <v>HELOISA GONCALVES DE CARVALHO JACINTO</v>
          </cell>
          <cell r="B53" t="str">
            <v>ENFERMEIRO (A)</v>
          </cell>
          <cell r="C53">
            <v>2719.97</v>
          </cell>
          <cell r="D53">
            <v>0</v>
          </cell>
          <cell r="E53">
            <v>0</v>
          </cell>
          <cell r="F53">
            <v>3716.54</v>
          </cell>
          <cell r="G53">
            <v>518.53</v>
          </cell>
          <cell r="H53">
            <v>3198.01</v>
          </cell>
        </row>
        <row r="54">
          <cell r="A54" t="str">
            <v>ILANA BATISTA RESENDE</v>
          </cell>
          <cell r="B54" t="str">
            <v>MEDICO (A) GINECOLOGISTA</v>
          </cell>
          <cell r="C54">
            <v>8211.82</v>
          </cell>
          <cell r="D54">
            <v>6013.21</v>
          </cell>
          <cell r="E54">
            <v>0</v>
          </cell>
          <cell r="F54">
            <v>10434.42</v>
          </cell>
          <cell r="G54">
            <v>6417.46</v>
          </cell>
          <cell r="H54">
            <v>4016.96</v>
          </cell>
        </row>
        <row r="55">
          <cell r="A55" t="str">
            <v>ISANA CAROLINA FRANCA JUNQUEIRA</v>
          </cell>
          <cell r="B55" t="str">
            <v>MEDICO (A) OBSTETRA</v>
          </cell>
          <cell r="C55">
            <v>5474.25</v>
          </cell>
          <cell r="D55">
            <v>0</v>
          </cell>
          <cell r="E55">
            <v>0</v>
          </cell>
          <cell r="F55">
            <v>6292.04</v>
          </cell>
          <cell r="G55">
            <v>1339.62</v>
          </cell>
          <cell r="H55">
            <v>4952.42</v>
          </cell>
        </row>
        <row r="56">
          <cell r="A56" t="str">
            <v>JACKELINE CARNEIRO DA ROCHA</v>
          </cell>
          <cell r="B56" t="str">
            <v>FISIOTERAPEUTA</v>
          </cell>
          <cell r="C56">
            <v>2533.58</v>
          </cell>
          <cell r="D56">
            <v>0</v>
          </cell>
          <cell r="E56">
            <v>0</v>
          </cell>
          <cell r="F56">
            <v>3107.36</v>
          </cell>
          <cell r="G56">
            <v>358.75</v>
          </cell>
          <cell r="H56">
            <v>2748.61</v>
          </cell>
        </row>
        <row r="57">
          <cell r="A57" t="str">
            <v>JANINE MARTINS FERREIRA</v>
          </cell>
          <cell r="B57" t="str">
            <v>MEDICO (A) OBSTETRA</v>
          </cell>
          <cell r="C57">
            <v>8211.82</v>
          </cell>
          <cell r="D57">
            <v>0</v>
          </cell>
          <cell r="E57">
            <v>0</v>
          </cell>
          <cell r="F57">
            <v>10469.530000000001</v>
          </cell>
          <cell r="G57">
            <v>2554.9299999999998</v>
          </cell>
          <cell r="H57">
            <v>7914.6</v>
          </cell>
        </row>
        <row r="58">
          <cell r="A58" t="str">
            <v>JANNAINA BISPO DE JESUS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1855.83</v>
          </cell>
          <cell r="G58">
            <v>204.31</v>
          </cell>
          <cell r="H58">
            <v>1651.52</v>
          </cell>
        </row>
        <row r="59">
          <cell r="A59" t="str">
            <v>JENNYFER DE ABREU COTRIM</v>
          </cell>
          <cell r="B59" t="str">
            <v>TECNICO (A) DE LABORATORIO</v>
          </cell>
          <cell r="C59">
            <v>1988.53</v>
          </cell>
          <cell r="D59">
            <v>0</v>
          </cell>
          <cell r="E59">
            <v>0</v>
          </cell>
          <cell r="F59">
            <v>2313.25</v>
          </cell>
          <cell r="G59">
            <v>194.98</v>
          </cell>
          <cell r="H59">
            <v>2118.27</v>
          </cell>
        </row>
        <row r="60">
          <cell r="A60" t="str">
            <v>JHENIFER CAMILA DOS SANTOS FERREIRA FELIX</v>
          </cell>
          <cell r="B60" t="str">
            <v>FARMACEUTICO (A)</v>
          </cell>
          <cell r="C60">
            <v>2799.74</v>
          </cell>
          <cell r="D60">
            <v>0</v>
          </cell>
          <cell r="E60">
            <v>0</v>
          </cell>
          <cell r="F60">
            <v>3477.52</v>
          </cell>
          <cell r="G60">
            <v>545.08000000000004</v>
          </cell>
          <cell r="H60">
            <v>2932.44</v>
          </cell>
        </row>
        <row r="61">
          <cell r="A61" t="str">
            <v>JOAO PAULO ARAUJO DA SILVA</v>
          </cell>
          <cell r="B61" t="str">
            <v>ELETRICISTA</v>
          </cell>
          <cell r="C61">
            <v>1931.87</v>
          </cell>
          <cell r="D61">
            <v>0</v>
          </cell>
          <cell r="E61">
            <v>0</v>
          </cell>
          <cell r="F61">
            <v>2511.4299999999998</v>
          </cell>
          <cell r="G61">
            <v>289.5</v>
          </cell>
          <cell r="H61">
            <v>2221.9299999999998</v>
          </cell>
        </row>
        <row r="62">
          <cell r="A62" t="str">
            <v>JULIANA ALVES MEDEIROS RESENDE</v>
          </cell>
          <cell r="B62" t="str">
            <v>ENFERMEIRO (A)</v>
          </cell>
          <cell r="C62">
            <v>2719.97</v>
          </cell>
          <cell r="D62">
            <v>0</v>
          </cell>
          <cell r="E62">
            <v>0</v>
          </cell>
          <cell r="F62">
            <v>4413.3599999999997</v>
          </cell>
          <cell r="G62">
            <v>720.45</v>
          </cell>
          <cell r="H62">
            <v>3692.91</v>
          </cell>
        </row>
        <row r="63">
          <cell r="A63" t="str">
            <v>JULIANA CARVALHO PEREIRA</v>
          </cell>
          <cell r="B63" t="str">
            <v>ENFERMEIRO (A)</v>
          </cell>
          <cell r="C63">
            <v>2719.97</v>
          </cell>
          <cell r="D63">
            <v>0</v>
          </cell>
          <cell r="E63">
            <v>0</v>
          </cell>
          <cell r="F63">
            <v>4177.2700000000004</v>
          </cell>
          <cell r="G63">
            <v>825.38</v>
          </cell>
          <cell r="H63">
            <v>3351.89</v>
          </cell>
        </row>
        <row r="64">
          <cell r="A64" t="str">
            <v>JULIANA LOPES RODRIGUES</v>
          </cell>
          <cell r="B64" t="str">
            <v>MEDICO (A) OBSTETRA</v>
          </cell>
          <cell r="C64">
            <v>5474.25</v>
          </cell>
          <cell r="D64">
            <v>0</v>
          </cell>
          <cell r="E64">
            <v>0</v>
          </cell>
          <cell r="F64">
            <v>5967.96</v>
          </cell>
          <cell r="G64">
            <v>1269.75</v>
          </cell>
          <cell r="H64">
            <v>4698.21</v>
          </cell>
        </row>
        <row r="65">
          <cell r="A65" t="str">
            <v>JULIANA SANTOS NASCIMENTO</v>
          </cell>
          <cell r="B65" t="str">
            <v>ENFERMEIRO (A)</v>
          </cell>
          <cell r="C65">
            <v>2719.97</v>
          </cell>
          <cell r="D65">
            <v>0</v>
          </cell>
          <cell r="E65">
            <v>0</v>
          </cell>
          <cell r="F65">
            <v>68.39</v>
          </cell>
          <cell r="G65">
            <v>68.39</v>
          </cell>
          <cell r="H65">
            <v>0</v>
          </cell>
        </row>
        <row r="66">
          <cell r="A66" t="str">
            <v>LAIANE MARCELA DOS SANTOS</v>
          </cell>
          <cell r="B66" t="str">
            <v>ENFERMEIRO (A)</v>
          </cell>
          <cell r="C66">
            <v>2719.97</v>
          </cell>
          <cell r="D66">
            <v>0</v>
          </cell>
          <cell r="E66">
            <v>0</v>
          </cell>
          <cell r="F66">
            <v>4392.2700000000004</v>
          </cell>
          <cell r="G66">
            <v>713.42</v>
          </cell>
          <cell r="H66">
            <v>3678.85</v>
          </cell>
        </row>
        <row r="67">
          <cell r="A67" t="str">
            <v>LELIA KAROLLINE MARINHO DA MOTA MELO</v>
          </cell>
          <cell r="B67" t="str">
            <v>ENFERMEIRO (A)</v>
          </cell>
          <cell r="C67">
            <v>2719.97</v>
          </cell>
          <cell r="D67">
            <v>0</v>
          </cell>
          <cell r="E67">
            <v>0</v>
          </cell>
          <cell r="F67">
            <v>3349.37</v>
          </cell>
          <cell r="G67">
            <v>465.85</v>
          </cell>
          <cell r="H67">
            <v>2883.52</v>
          </cell>
        </row>
        <row r="68">
          <cell r="A68" t="str">
            <v>LEONARDO BRUNO GOMES FRANCA</v>
          </cell>
          <cell r="B68" t="str">
            <v>MEDICO (A) OBSTETRA</v>
          </cell>
          <cell r="C68">
            <v>8211.82</v>
          </cell>
          <cell r="D68">
            <v>0</v>
          </cell>
          <cell r="E68">
            <v>0</v>
          </cell>
          <cell r="F68">
            <v>9647.9699999999993</v>
          </cell>
          <cell r="G68">
            <v>2329.0100000000002</v>
          </cell>
          <cell r="H68">
            <v>7318.96</v>
          </cell>
        </row>
        <row r="69">
          <cell r="A69" t="str">
            <v>LEYLA CAROLINA CAETANO DA SILVA</v>
          </cell>
          <cell r="B69" t="str">
            <v>TECNICO (A) DE ENFERMAGEM</v>
          </cell>
          <cell r="C69">
            <v>1630.54</v>
          </cell>
          <cell r="D69">
            <v>2172.12</v>
          </cell>
          <cell r="E69">
            <v>0</v>
          </cell>
          <cell r="F69">
            <v>3131.6</v>
          </cell>
          <cell r="G69">
            <v>2271.77</v>
          </cell>
          <cell r="H69">
            <v>859.83</v>
          </cell>
        </row>
        <row r="70">
          <cell r="A70" t="str">
            <v>LOURDES MARIA DE PAULA SANTOS</v>
          </cell>
          <cell r="B70" t="str">
            <v>COORDENADOR (A) DE SERVICO SOCIAL</v>
          </cell>
          <cell r="C70">
            <v>2517.13</v>
          </cell>
          <cell r="D70">
            <v>0</v>
          </cell>
          <cell r="E70">
            <v>0</v>
          </cell>
          <cell r="F70">
            <v>4208.8500000000004</v>
          </cell>
          <cell r="G70">
            <v>652.25</v>
          </cell>
          <cell r="H70">
            <v>3556.6</v>
          </cell>
        </row>
        <row r="71">
          <cell r="A71" t="str">
            <v>LUCIANO GONCALVES IZIDORIO</v>
          </cell>
          <cell r="B71" t="str">
            <v>BIOMEDICO (A)</v>
          </cell>
          <cell r="C71">
            <v>2919.78</v>
          </cell>
          <cell r="D71">
            <v>0</v>
          </cell>
          <cell r="E71">
            <v>0</v>
          </cell>
          <cell r="F71">
            <v>4474.6099999999997</v>
          </cell>
          <cell r="G71">
            <v>740.89</v>
          </cell>
          <cell r="H71">
            <v>3733.72</v>
          </cell>
        </row>
        <row r="72">
          <cell r="A72" t="str">
            <v>LUTIELLY IDELFONSO DA SILVA</v>
          </cell>
          <cell r="B72" t="str">
            <v>TECNICO (A) DE ENFERMAGEM</v>
          </cell>
          <cell r="C72">
            <v>1630.54</v>
          </cell>
          <cell r="D72">
            <v>0</v>
          </cell>
          <cell r="E72">
            <v>0</v>
          </cell>
          <cell r="F72">
            <v>822.99</v>
          </cell>
          <cell r="G72">
            <v>229.93</v>
          </cell>
          <cell r="H72">
            <v>593.05999999999995</v>
          </cell>
        </row>
        <row r="73">
          <cell r="A73" t="str">
            <v>LUZINETE MARIA DE SOUSA</v>
          </cell>
          <cell r="B73" t="str">
            <v>TECNICO (A) DE ENFERMAGEM</v>
          </cell>
          <cell r="C73">
            <v>1630.54</v>
          </cell>
          <cell r="D73">
            <v>3372.96</v>
          </cell>
          <cell r="E73">
            <v>0</v>
          </cell>
          <cell r="F73">
            <v>3745.1</v>
          </cell>
          <cell r="G73">
            <v>3421.91</v>
          </cell>
          <cell r="H73">
            <v>323.19</v>
          </cell>
        </row>
        <row r="74">
          <cell r="A74" t="str">
            <v>MARCELA CARNEIRO SILVA</v>
          </cell>
          <cell r="B74" t="str">
            <v>COORDENADOR (A) ADMINISTRATIVO</v>
          </cell>
          <cell r="C74">
            <v>4691.1899999999996</v>
          </cell>
          <cell r="D74">
            <v>0</v>
          </cell>
          <cell r="E74">
            <v>0</v>
          </cell>
          <cell r="F74">
            <v>5925.75</v>
          </cell>
          <cell r="G74">
            <v>1253.8499999999999</v>
          </cell>
          <cell r="H74">
            <v>4671.8999999999996</v>
          </cell>
        </row>
        <row r="75">
          <cell r="A75" t="str">
            <v>MARCIA CRISTINA DA MOTA</v>
          </cell>
          <cell r="B75" t="str">
            <v>ENFERMEIRO (A)</v>
          </cell>
          <cell r="C75">
            <v>2719.97</v>
          </cell>
          <cell r="D75">
            <v>0</v>
          </cell>
          <cell r="E75">
            <v>0</v>
          </cell>
          <cell r="F75">
            <v>3745.38</v>
          </cell>
          <cell r="G75">
            <v>526.29</v>
          </cell>
          <cell r="H75">
            <v>3219.09</v>
          </cell>
        </row>
        <row r="76">
          <cell r="A76" t="str">
            <v>MARIA DOS REIS SILVA</v>
          </cell>
          <cell r="B76" t="str">
            <v>ASSISTENTE ADMINISTRATIVO</v>
          </cell>
          <cell r="C76">
            <v>1630.54</v>
          </cell>
          <cell r="D76">
            <v>0</v>
          </cell>
          <cell r="E76">
            <v>0</v>
          </cell>
          <cell r="F76">
            <v>1884.29</v>
          </cell>
          <cell r="G76">
            <v>247.13</v>
          </cell>
          <cell r="H76">
            <v>1637.16</v>
          </cell>
        </row>
        <row r="77">
          <cell r="A77" t="str">
            <v>MARIA JOSE ARAUJO</v>
          </cell>
          <cell r="B77" t="str">
            <v>ENFERMEIRO (A)</v>
          </cell>
          <cell r="C77">
            <v>2719.97</v>
          </cell>
          <cell r="D77">
            <v>0</v>
          </cell>
          <cell r="E77">
            <v>0</v>
          </cell>
          <cell r="F77">
            <v>3141.37</v>
          </cell>
          <cell r="G77">
            <v>366.6</v>
          </cell>
          <cell r="H77">
            <v>2774.77</v>
          </cell>
        </row>
        <row r="78">
          <cell r="A78" t="str">
            <v>MARIANA CHRISTINO DE MELO SOARES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9166.11</v>
          </cell>
          <cell r="G78">
            <v>2196.4899999999998</v>
          </cell>
          <cell r="H78">
            <v>6969.62</v>
          </cell>
        </row>
        <row r="79">
          <cell r="A79" t="str">
            <v>MARIANA MATIAS DINIZ BRITO</v>
          </cell>
          <cell r="B79" t="str">
            <v>MEDICO (A) OBSTETRA</v>
          </cell>
          <cell r="C79">
            <v>8211.82</v>
          </cell>
          <cell r="D79">
            <v>0</v>
          </cell>
          <cell r="E79">
            <v>0</v>
          </cell>
          <cell r="F79">
            <v>8842.41</v>
          </cell>
          <cell r="G79">
            <v>1951.06</v>
          </cell>
          <cell r="H79">
            <v>6891.35</v>
          </cell>
        </row>
        <row r="80">
          <cell r="A80" t="str">
            <v>MARIANA SILVA LOBO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10927.16</v>
          </cell>
          <cell r="G80">
            <v>2680.78</v>
          </cell>
          <cell r="H80">
            <v>8246.3799999999992</v>
          </cell>
        </row>
        <row r="81">
          <cell r="A81" t="str">
            <v>MARIENE PEIXOTO DAMASCENO</v>
          </cell>
          <cell r="B81" t="str">
            <v>TECNICO (A) DE ENFERMAGEM</v>
          </cell>
          <cell r="C81">
            <v>1630.54</v>
          </cell>
          <cell r="D81">
            <v>0</v>
          </cell>
          <cell r="E81">
            <v>0</v>
          </cell>
          <cell r="F81">
            <v>2536.85</v>
          </cell>
          <cell r="G81">
            <v>333.01</v>
          </cell>
          <cell r="H81">
            <v>2203.84</v>
          </cell>
        </row>
        <row r="82">
          <cell r="A82" t="str">
            <v>MARINELZA ROCHA DOS SANTOS DAMASO</v>
          </cell>
          <cell r="B82" t="str">
            <v>TECNICO (A) DE ENFERMAGEM</v>
          </cell>
          <cell r="C82">
            <v>1630.54</v>
          </cell>
          <cell r="D82">
            <v>0</v>
          </cell>
          <cell r="E82">
            <v>0</v>
          </cell>
          <cell r="F82">
            <v>2549.7399999999998</v>
          </cell>
          <cell r="G82">
            <v>366.86</v>
          </cell>
          <cell r="H82">
            <v>2182.88</v>
          </cell>
        </row>
        <row r="83">
          <cell r="A83" t="str">
            <v>MARTA ANTUNES DA SILVA</v>
          </cell>
          <cell r="B83" t="str">
            <v>TECNICO (A) DE ENFERMAGEM</v>
          </cell>
          <cell r="C83">
            <v>1630.54</v>
          </cell>
          <cell r="D83">
            <v>0</v>
          </cell>
          <cell r="E83">
            <v>0</v>
          </cell>
          <cell r="F83">
            <v>2395.84</v>
          </cell>
          <cell r="G83">
            <v>321.01</v>
          </cell>
          <cell r="H83">
            <v>2074.83</v>
          </cell>
        </row>
        <row r="84">
          <cell r="A84" t="str">
            <v>MAURA VENANCIO XAVIER ALMEIDA</v>
          </cell>
          <cell r="B84" t="str">
            <v>ENFERMEIRO (A)</v>
          </cell>
          <cell r="C84">
            <v>2719.97</v>
          </cell>
          <cell r="D84">
            <v>0</v>
          </cell>
          <cell r="E84">
            <v>0</v>
          </cell>
          <cell r="F84">
            <v>3467.61</v>
          </cell>
          <cell r="G84">
            <v>451.57</v>
          </cell>
          <cell r="H84">
            <v>3016.04</v>
          </cell>
        </row>
        <row r="85">
          <cell r="A85" t="str">
            <v>MAURO ANTONIO RODRIGUES</v>
          </cell>
          <cell r="B85" t="str">
            <v>OFICIAL DE MANUTENÇÃO</v>
          </cell>
          <cell r="C85">
            <v>1637.56</v>
          </cell>
          <cell r="D85">
            <v>0</v>
          </cell>
          <cell r="E85">
            <v>0</v>
          </cell>
          <cell r="F85">
            <v>2210.71</v>
          </cell>
          <cell r="G85">
            <v>280.92</v>
          </cell>
          <cell r="H85">
            <v>1929.79</v>
          </cell>
        </row>
        <row r="86">
          <cell r="A86" t="str">
            <v>MILENA KARLA SILVA CRUZ</v>
          </cell>
          <cell r="B86" t="str">
            <v>MEDICO (A) OBSTETRA</v>
          </cell>
          <cell r="C86">
            <v>8211.82</v>
          </cell>
          <cell r="D86">
            <v>6075.51</v>
          </cell>
          <cell r="E86">
            <v>0</v>
          </cell>
          <cell r="F86">
            <v>11191.76</v>
          </cell>
          <cell r="G86">
            <v>6597.31</v>
          </cell>
          <cell r="H86">
            <v>4594.45</v>
          </cell>
        </row>
        <row r="87">
          <cell r="A87" t="str">
            <v>NADIA MARTINS FRANCA</v>
          </cell>
          <cell r="B87" t="str">
            <v>FISIOTERAPEUTA</v>
          </cell>
          <cell r="C87">
            <v>2533.58</v>
          </cell>
          <cell r="D87">
            <v>0</v>
          </cell>
          <cell r="E87">
            <v>0</v>
          </cell>
          <cell r="F87">
            <v>3034.89</v>
          </cell>
          <cell r="G87">
            <v>331.04</v>
          </cell>
          <cell r="H87">
            <v>2703.85</v>
          </cell>
        </row>
        <row r="88">
          <cell r="A88" t="str">
            <v>NATHALIA CRISTINA DE OLIVEIRA EVANGELISTA</v>
          </cell>
          <cell r="B88" t="str">
            <v>COORDENADOR (A) DE ENFERMAGEM</v>
          </cell>
          <cell r="C88">
            <v>3022.57</v>
          </cell>
          <cell r="D88">
            <v>0</v>
          </cell>
          <cell r="E88">
            <v>0</v>
          </cell>
          <cell r="F88">
            <v>4938.62</v>
          </cell>
          <cell r="G88">
            <v>852.97</v>
          </cell>
          <cell r="H88">
            <v>4085.65</v>
          </cell>
        </row>
        <row r="89">
          <cell r="A89" t="str">
            <v>NIELSEN CRISTIANE SANTOS RODRIGUES</v>
          </cell>
          <cell r="B89" t="str">
            <v>ENFERMEIRO (A)</v>
          </cell>
          <cell r="C89">
            <v>2719.97</v>
          </cell>
          <cell r="D89">
            <v>0</v>
          </cell>
          <cell r="E89">
            <v>0</v>
          </cell>
          <cell r="F89">
            <v>5690.7</v>
          </cell>
          <cell r="G89">
            <v>1113.22</v>
          </cell>
          <cell r="H89">
            <v>4577.4799999999996</v>
          </cell>
        </row>
        <row r="90">
          <cell r="A90" t="str">
            <v>NILVA GONZAGA DE OLIVEIRA</v>
          </cell>
          <cell r="B90" t="str">
            <v>TECNICO (A) DE ENFERMAGEM</v>
          </cell>
          <cell r="C90">
            <v>1630.54</v>
          </cell>
          <cell r="D90">
            <v>3166.04</v>
          </cell>
          <cell r="E90">
            <v>0</v>
          </cell>
          <cell r="F90">
            <v>3703.82</v>
          </cell>
          <cell r="G90">
            <v>3232.21</v>
          </cell>
          <cell r="H90">
            <v>471.61</v>
          </cell>
        </row>
        <row r="91">
          <cell r="A91" t="str">
            <v>NIUVA DUARTE MONTEIRO</v>
          </cell>
          <cell r="B91" t="str">
            <v>TECNICO (A) DE ENFERMAGEM</v>
          </cell>
          <cell r="C91">
            <v>1630.54</v>
          </cell>
          <cell r="D91">
            <v>3042.75</v>
          </cell>
          <cell r="E91">
            <v>0</v>
          </cell>
          <cell r="F91">
            <v>3445.71</v>
          </cell>
          <cell r="G91">
            <v>3445.71</v>
          </cell>
          <cell r="H91">
            <v>0</v>
          </cell>
        </row>
        <row r="92">
          <cell r="A92" t="str">
            <v>RENATA RIBEIRO DO NASCIMENTO MASCARENHAS</v>
          </cell>
          <cell r="B92" t="str">
            <v>FARMACEUTICO (A)</v>
          </cell>
          <cell r="C92">
            <v>2799.74</v>
          </cell>
          <cell r="D92">
            <v>0</v>
          </cell>
          <cell r="E92">
            <v>0</v>
          </cell>
          <cell r="F92">
            <v>3478.45</v>
          </cell>
          <cell r="G92">
            <v>454.48</v>
          </cell>
          <cell r="H92">
            <v>3023.97</v>
          </cell>
        </row>
        <row r="93">
          <cell r="A93" t="str">
            <v>RICARDO DE OLIVEIRA RESENDE</v>
          </cell>
          <cell r="B93" t="str">
            <v>MEDICO (A) OBSTETRA</v>
          </cell>
          <cell r="C93">
            <v>8211.82</v>
          </cell>
          <cell r="D93">
            <v>0</v>
          </cell>
          <cell r="E93">
            <v>0</v>
          </cell>
          <cell r="F93">
            <v>10261.530000000001</v>
          </cell>
          <cell r="G93">
            <v>2445.6</v>
          </cell>
          <cell r="H93">
            <v>7815.93</v>
          </cell>
        </row>
        <row r="94">
          <cell r="A94" t="str">
            <v>RITA DE CASSIA LEAL DE SOUZA</v>
          </cell>
          <cell r="B94" t="str">
            <v>DIRETOR (A) REGIONAL</v>
          </cell>
          <cell r="C94">
            <v>5885.67</v>
          </cell>
          <cell r="D94">
            <v>0</v>
          </cell>
          <cell r="E94">
            <v>0</v>
          </cell>
          <cell r="F94">
            <v>6356.52</v>
          </cell>
          <cell r="G94">
            <v>1748.04</v>
          </cell>
          <cell r="H94">
            <v>4608.4799999999996</v>
          </cell>
        </row>
        <row r="95">
          <cell r="A95" t="str">
            <v>ROSIMEIRE REGINA TOME</v>
          </cell>
          <cell r="B95" t="str">
            <v>TECNICO (A) DE ENFERMAGEM</v>
          </cell>
          <cell r="C95">
            <v>1630.54</v>
          </cell>
          <cell r="D95">
            <v>0</v>
          </cell>
          <cell r="E95">
            <v>0</v>
          </cell>
          <cell r="F95">
            <v>2047.36</v>
          </cell>
          <cell r="G95">
            <v>301.52999999999997</v>
          </cell>
          <cell r="H95">
            <v>1745.83</v>
          </cell>
        </row>
        <row r="96">
          <cell r="A96" t="str">
            <v>ROZENILTON DE JESUS COSTA</v>
          </cell>
          <cell r="B96" t="str">
            <v>AUXILIAR DE FARMACIA</v>
          </cell>
          <cell r="C96">
            <v>1482.3</v>
          </cell>
          <cell r="D96">
            <v>0</v>
          </cell>
          <cell r="E96">
            <v>0</v>
          </cell>
          <cell r="F96">
            <v>1781.71</v>
          </cell>
          <cell r="G96">
            <v>232.79</v>
          </cell>
          <cell r="H96">
            <v>1548.92</v>
          </cell>
        </row>
        <row r="97">
          <cell r="A97" t="str">
            <v>SAMIRA DOS PASSOS HANUM</v>
          </cell>
          <cell r="B97" t="str">
            <v>ENFERMEIRO (A)</v>
          </cell>
          <cell r="C97">
            <v>2719.97</v>
          </cell>
          <cell r="D97">
            <v>0</v>
          </cell>
          <cell r="E97">
            <v>0</v>
          </cell>
          <cell r="F97">
            <v>3422.21</v>
          </cell>
          <cell r="G97">
            <v>274.41000000000003</v>
          </cell>
          <cell r="H97">
            <v>3147.8</v>
          </cell>
        </row>
        <row r="98">
          <cell r="A98" t="str">
            <v>SANDRO RENAN DE ARRUDA</v>
          </cell>
          <cell r="B98" t="str">
            <v>COORDENADOR (A) DE ALMOXARIFADO</v>
          </cell>
          <cell r="C98">
            <v>3684.36</v>
          </cell>
          <cell r="D98">
            <v>5458.49</v>
          </cell>
          <cell r="E98">
            <v>0</v>
          </cell>
          <cell r="F98">
            <v>7096.04</v>
          </cell>
          <cell r="G98">
            <v>5704.13</v>
          </cell>
          <cell r="H98">
            <v>1391.91</v>
          </cell>
        </row>
        <row r="99">
          <cell r="A99" t="str">
            <v>SEBASTIAO NUNES DE SOUSA</v>
          </cell>
          <cell r="B99" t="str">
            <v>ELETRICISTA</v>
          </cell>
          <cell r="C99">
            <v>1931.87</v>
          </cell>
          <cell r="D99">
            <v>0</v>
          </cell>
          <cell r="E99">
            <v>0</v>
          </cell>
          <cell r="F99">
            <v>2608.02</v>
          </cell>
          <cell r="G99">
            <v>282.87</v>
          </cell>
          <cell r="H99">
            <v>2325.15</v>
          </cell>
        </row>
        <row r="100">
          <cell r="A100" t="str">
            <v>SILVIA PEREIRA MACEDO DE MELLO</v>
          </cell>
          <cell r="B100" t="str">
            <v>FATURISTA</v>
          </cell>
          <cell r="C100">
            <v>2950.86</v>
          </cell>
          <cell r="D100">
            <v>0</v>
          </cell>
          <cell r="E100">
            <v>0</v>
          </cell>
          <cell r="F100">
            <v>2891.84</v>
          </cell>
          <cell r="G100">
            <v>330.13</v>
          </cell>
          <cell r="H100">
            <v>2561.71</v>
          </cell>
        </row>
        <row r="101">
          <cell r="A101" t="str">
            <v>SUANE KELY DE SOUZA COSTA</v>
          </cell>
          <cell r="B101" t="str">
            <v>ENFERMEIRO (A)</v>
          </cell>
          <cell r="C101">
            <v>2719.97</v>
          </cell>
          <cell r="D101">
            <v>0</v>
          </cell>
          <cell r="E101">
            <v>0</v>
          </cell>
          <cell r="F101">
            <v>3779.91</v>
          </cell>
          <cell r="G101">
            <v>535.57000000000005</v>
          </cell>
          <cell r="H101">
            <v>3244.34</v>
          </cell>
        </row>
        <row r="102">
          <cell r="A102" t="str">
            <v>TAISSA FERNANDES LEMES</v>
          </cell>
          <cell r="B102" t="str">
            <v>MEDICO (A) OBSTETRA</v>
          </cell>
          <cell r="C102">
            <v>8211.82</v>
          </cell>
          <cell r="D102">
            <v>0</v>
          </cell>
          <cell r="E102">
            <v>0</v>
          </cell>
          <cell r="F102">
            <v>10077.74</v>
          </cell>
          <cell r="G102">
            <v>2395.0500000000002</v>
          </cell>
          <cell r="H102">
            <v>7682.69</v>
          </cell>
        </row>
        <row r="103">
          <cell r="A103" t="str">
            <v>TATIELLE TEIXEIRA LEMOS</v>
          </cell>
          <cell r="B103" t="str">
            <v>MEDICO (A) GINECOLOGISTA</v>
          </cell>
          <cell r="C103">
            <v>5474.25</v>
          </cell>
          <cell r="D103">
            <v>0</v>
          </cell>
          <cell r="E103">
            <v>0</v>
          </cell>
          <cell r="F103">
            <v>6535.66</v>
          </cell>
          <cell r="G103">
            <v>1473.12</v>
          </cell>
          <cell r="H103">
            <v>5062.54</v>
          </cell>
        </row>
        <row r="104">
          <cell r="A104" t="str">
            <v>THAIANE CALDAS DE ANDRADE</v>
          </cell>
          <cell r="B104" t="str">
            <v>ENFERMEIRO (A)</v>
          </cell>
          <cell r="C104">
            <v>2719.97</v>
          </cell>
          <cell r="D104">
            <v>0</v>
          </cell>
          <cell r="E104">
            <v>0</v>
          </cell>
          <cell r="F104">
            <v>3077.37</v>
          </cell>
          <cell r="G104">
            <v>353.17</v>
          </cell>
          <cell r="H104">
            <v>2724.2</v>
          </cell>
        </row>
        <row r="105">
          <cell r="A105" t="str">
            <v>THAIS TEIXEIRA GRANADO</v>
          </cell>
          <cell r="B105" t="str">
            <v>MEDICO (A) OBSTETRA</v>
          </cell>
          <cell r="C105">
            <v>8211.82</v>
          </cell>
          <cell r="D105">
            <v>0</v>
          </cell>
          <cell r="E105">
            <v>0</v>
          </cell>
          <cell r="F105">
            <v>5821.2</v>
          </cell>
          <cell r="G105">
            <v>1162.3499999999999</v>
          </cell>
          <cell r="H105">
            <v>4658.8500000000004</v>
          </cell>
        </row>
        <row r="106">
          <cell r="A106" t="str">
            <v>THALYTA FREITAS CASTRO</v>
          </cell>
          <cell r="B106" t="str">
            <v>FARMACEUTICO (A)</v>
          </cell>
          <cell r="C106">
            <v>2799.74</v>
          </cell>
          <cell r="D106">
            <v>4642.5600000000004</v>
          </cell>
          <cell r="E106">
            <v>0</v>
          </cell>
          <cell r="F106">
            <v>5340.61</v>
          </cell>
          <cell r="G106">
            <v>4740.28</v>
          </cell>
          <cell r="H106">
            <v>600.33000000000004</v>
          </cell>
        </row>
        <row r="107">
          <cell r="A107" t="str">
            <v>THATIANY CHRISTINA RODRIGUES IKEDA</v>
          </cell>
          <cell r="B107" t="str">
            <v>COORDENADOR (A) DE FISIOTERAPIA</v>
          </cell>
          <cell r="C107">
            <v>2533.58</v>
          </cell>
          <cell r="D107">
            <v>0</v>
          </cell>
          <cell r="E107">
            <v>0</v>
          </cell>
          <cell r="F107">
            <v>4509.66</v>
          </cell>
          <cell r="G107">
            <v>709.92</v>
          </cell>
          <cell r="H107">
            <v>3799.74</v>
          </cell>
        </row>
        <row r="108">
          <cell r="A108" t="str">
            <v>UZIEL ANSELMO ROCHA</v>
          </cell>
          <cell r="B108" t="str">
            <v>MOTORISTA</v>
          </cell>
          <cell r="C108">
            <v>1630.54</v>
          </cell>
          <cell r="D108">
            <v>0</v>
          </cell>
          <cell r="E108">
            <v>0</v>
          </cell>
          <cell r="F108">
            <v>1855.83</v>
          </cell>
          <cell r="G108">
            <v>282.89</v>
          </cell>
          <cell r="H108">
            <v>1572.94</v>
          </cell>
        </row>
        <row r="109">
          <cell r="A109" t="str">
            <v>VANESSA SOARES RODRIGUES</v>
          </cell>
          <cell r="B109" t="str">
            <v>FISIOTERAPEUTA</v>
          </cell>
          <cell r="C109">
            <v>2533.58</v>
          </cell>
          <cell r="D109">
            <v>0</v>
          </cell>
          <cell r="E109">
            <v>0</v>
          </cell>
          <cell r="F109">
            <v>2958.88</v>
          </cell>
          <cell r="G109">
            <v>331.13</v>
          </cell>
          <cell r="H109">
            <v>2627.75</v>
          </cell>
        </row>
        <row r="110">
          <cell r="A110" t="str">
            <v>WELLINGTON MARTINS DE SOUZA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9253</v>
          </cell>
          <cell r="G110">
            <v>2168.25</v>
          </cell>
          <cell r="H110">
            <v>7084.75</v>
          </cell>
        </row>
        <row r="111">
          <cell r="A111" t="str">
            <v>WERIDYANA BATISTA DE OLIVEIRA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10087.64</v>
          </cell>
          <cell r="G111">
            <v>2345.64</v>
          </cell>
          <cell r="H111">
            <v>7742</v>
          </cell>
        </row>
        <row r="112">
          <cell r="A112" t="str">
            <v>WILSON MORAES ARANTES</v>
          </cell>
          <cell r="B112" t="str">
            <v>COORDENADOR (A) DE OBSTETRICIA</v>
          </cell>
          <cell r="C112">
            <v>3649.5</v>
          </cell>
          <cell r="D112">
            <v>0</v>
          </cell>
          <cell r="E112">
            <v>0</v>
          </cell>
          <cell r="F112">
            <v>3941.47</v>
          </cell>
          <cell r="G112">
            <v>579.03</v>
          </cell>
          <cell r="H112">
            <v>3362.44</v>
          </cell>
        </row>
        <row r="113">
          <cell r="A113" t="str">
            <v>ZELMA FERREIRA DA MOTA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2222.0100000000002</v>
          </cell>
          <cell r="G113">
            <v>456.97</v>
          </cell>
          <cell r="H113">
            <v>1765.04</v>
          </cell>
        </row>
        <row r="114">
          <cell r="A114" t="str">
            <v>ZILDINEI DA COSTA MARINHO DE OLIVEIRA</v>
          </cell>
          <cell r="B114" t="str">
            <v>ENFERMEIRO (A)</v>
          </cell>
          <cell r="C114">
            <v>2719.97</v>
          </cell>
          <cell r="D114">
            <v>0</v>
          </cell>
          <cell r="E114">
            <v>0</v>
          </cell>
          <cell r="F114">
            <v>3529.45</v>
          </cell>
          <cell r="G114">
            <v>468.2</v>
          </cell>
          <cell r="H114">
            <v>3061.25</v>
          </cell>
        </row>
        <row r="115">
          <cell r="A115" t="str">
            <v>JOSE DILBERTO SOUSA CORREIA</v>
          </cell>
          <cell r="B115" t="str">
            <v>AUXILIAR DE MANUTENCAO</v>
          </cell>
          <cell r="C115">
            <v>1233.26</v>
          </cell>
          <cell r="D115">
            <v>0</v>
          </cell>
          <cell r="E115">
            <v>0</v>
          </cell>
          <cell r="F115">
            <v>1520.21</v>
          </cell>
          <cell r="G115">
            <v>194.31</v>
          </cell>
          <cell r="H115">
            <v>1325.9</v>
          </cell>
        </row>
        <row r="116">
          <cell r="A116" t="str">
            <v>PEDRO HENRIQUE BATISTA DA SILVA</v>
          </cell>
          <cell r="B116" t="str">
            <v>OFICIAL DE MANUTENÇÃO</v>
          </cell>
          <cell r="C116">
            <v>1637.56</v>
          </cell>
          <cell r="D116">
            <v>0</v>
          </cell>
          <cell r="E116">
            <v>0</v>
          </cell>
          <cell r="F116">
            <v>2210.71</v>
          </cell>
          <cell r="G116">
            <v>182.67</v>
          </cell>
          <cell r="H116">
            <v>2028.04</v>
          </cell>
        </row>
        <row r="117">
          <cell r="A117" t="str">
            <v>VALMIR DE TORRES MAGALHAES</v>
          </cell>
          <cell r="B117" t="str">
            <v>OFICIAL DE MANUTENÇÃO</v>
          </cell>
          <cell r="C117">
            <v>1637.56</v>
          </cell>
          <cell r="D117">
            <v>3311.52</v>
          </cell>
          <cell r="E117">
            <v>532.21</v>
          </cell>
          <cell r="F117">
            <v>7249.86</v>
          </cell>
          <cell r="G117">
            <v>7249.86</v>
          </cell>
          <cell r="H117">
            <v>0</v>
          </cell>
        </row>
        <row r="118">
          <cell r="A118" t="str">
            <v>ALESSANDRA MARIA ROCHA ALBUQUERQUE</v>
          </cell>
          <cell r="B118" t="str">
            <v>ENFERMEIRO (A)</v>
          </cell>
          <cell r="C118">
            <v>2719.97</v>
          </cell>
          <cell r="D118">
            <v>0</v>
          </cell>
          <cell r="E118">
            <v>0</v>
          </cell>
          <cell r="F118">
            <v>3077.37</v>
          </cell>
          <cell r="G118">
            <v>353.17</v>
          </cell>
          <cell r="H118">
            <v>2724.2</v>
          </cell>
        </row>
        <row r="119">
          <cell r="A119" t="str">
            <v>GIZELE PALMA DE MENEZES</v>
          </cell>
          <cell r="B119" t="str">
            <v>ENFERMEIRO (A)</v>
          </cell>
          <cell r="C119">
            <v>2719.97</v>
          </cell>
          <cell r="D119">
            <v>0</v>
          </cell>
          <cell r="E119">
            <v>0</v>
          </cell>
          <cell r="F119">
            <v>3472.72</v>
          </cell>
          <cell r="G119">
            <v>452.94</v>
          </cell>
          <cell r="H119">
            <v>3019.78</v>
          </cell>
        </row>
        <row r="120">
          <cell r="A120" t="str">
            <v>MARIA DAS CHAGAS CONCEICAO SILVA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2114.5</v>
          </cell>
          <cell r="G120">
            <v>173.8</v>
          </cell>
          <cell r="H120">
            <v>1940.7</v>
          </cell>
        </row>
        <row r="121">
          <cell r="A121" t="str">
            <v>WALLISON FRANCISCO DA SILVA</v>
          </cell>
          <cell r="B121" t="str">
            <v>ASSISTENTE ADMINISTRATIVO</v>
          </cell>
          <cell r="C121">
            <v>1630.54</v>
          </cell>
          <cell r="D121">
            <v>0</v>
          </cell>
          <cell r="E121">
            <v>0</v>
          </cell>
          <cell r="F121">
            <v>1937.36</v>
          </cell>
          <cell r="G121">
            <v>157.86000000000001</v>
          </cell>
          <cell r="H121">
            <v>1779.5</v>
          </cell>
        </row>
        <row r="122">
          <cell r="A122" t="str">
            <v>TAYNARA TEODORO FRUTUOSO MALHEIROS</v>
          </cell>
          <cell r="B122" t="str">
            <v>FONOAUDIOLOGO (A)</v>
          </cell>
          <cell r="C122">
            <v>3216.34</v>
          </cell>
          <cell r="D122">
            <v>0</v>
          </cell>
          <cell r="E122">
            <v>0</v>
          </cell>
          <cell r="F122">
            <v>3602.45</v>
          </cell>
          <cell r="G122">
            <v>487.84</v>
          </cell>
          <cell r="H122">
            <v>3114.61</v>
          </cell>
        </row>
        <row r="123">
          <cell r="A123" t="str">
            <v>CLAUDIA SILVA DE ANDRADE GARCIA</v>
          </cell>
          <cell r="B123" t="str">
            <v>ENFERMEIRO (A)</v>
          </cell>
          <cell r="C123">
            <v>2719.97</v>
          </cell>
          <cell r="D123">
            <v>0</v>
          </cell>
          <cell r="E123">
            <v>0</v>
          </cell>
          <cell r="F123">
            <v>3470.92</v>
          </cell>
          <cell r="G123">
            <v>424.01</v>
          </cell>
          <cell r="H123">
            <v>3046.91</v>
          </cell>
        </row>
        <row r="124">
          <cell r="A124" t="str">
            <v>MARIA QUIXABEIRA DA CRUZ</v>
          </cell>
          <cell r="B124" t="str">
            <v>ENFERMEIRO (A)</v>
          </cell>
          <cell r="C124">
            <v>2719.97</v>
          </cell>
          <cell r="D124">
            <v>0</v>
          </cell>
          <cell r="E124">
            <v>0</v>
          </cell>
          <cell r="F124">
            <v>3290.12</v>
          </cell>
          <cell r="G124">
            <v>616.85</v>
          </cell>
          <cell r="H124">
            <v>2673.27</v>
          </cell>
        </row>
        <row r="125">
          <cell r="A125" t="str">
            <v>CAMILA AIDAR SILVESTRE SALATIEL</v>
          </cell>
          <cell r="B125" t="str">
            <v>PSICOLOGO (A)</v>
          </cell>
          <cell r="C125">
            <v>3691.78</v>
          </cell>
          <cell r="D125">
            <v>0</v>
          </cell>
          <cell r="E125">
            <v>0</v>
          </cell>
          <cell r="F125">
            <v>4316.37</v>
          </cell>
          <cell r="G125">
            <v>688.12</v>
          </cell>
          <cell r="H125">
            <v>3628.25</v>
          </cell>
        </row>
        <row r="126">
          <cell r="A126" t="str">
            <v>SHEILA PEREIRA DA ROCHA LIMA</v>
          </cell>
          <cell r="B126" t="str">
            <v>ANALISTA DE QUALIDADE</v>
          </cell>
          <cell r="C126">
            <v>2610.1799999999998</v>
          </cell>
          <cell r="D126">
            <v>0</v>
          </cell>
          <cell r="E126">
            <v>0</v>
          </cell>
          <cell r="F126">
            <v>2557.98</v>
          </cell>
          <cell r="G126">
            <v>266.70999999999998</v>
          </cell>
          <cell r="H126">
            <v>2291.27</v>
          </cell>
        </row>
        <row r="127">
          <cell r="A127" t="str">
            <v>RAIANE RAYSSA PEREIRA DOS SANTOS</v>
          </cell>
          <cell r="B127" t="str">
            <v>ENFERMEIRO (A)</v>
          </cell>
          <cell r="C127">
            <v>2719.97</v>
          </cell>
          <cell r="D127">
            <v>3419.31</v>
          </cell>
          <cell r="E127">
            <v>256.45</v>
          </cell>
          <cell r="F127">
            <v>4598.97</v>
          </cell>
          <cell r="G127">
            <v>4598.97</v>
          </cell>
          <cell r="H127">
            <v>0</v>
          </cell>
        </row>
        <row r="128">
          <cell r="A128" t="str">
            <v>DIVANIR RODRIGUES RAMOS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1962.39</v>
          </cell>
          <cell r="G128">
            <v>254.71</v>
          </cell>
          <cell r="H128">
            <v>1707.68</v>
          </cell>
        </row>
        <row r="129">
          <cell r="A129" t="str">
            <v>SOLANGE GENEROSA DE SOUSA</v>
          </cell>
          <cell r="B129" t="str">
            <v>ASSISTENTE SOCIAL</v>
          </cell>
          <cell r="C129">
            <v>2517.13</v>
          </cell>
          <cell r="D129">
            <v>0</v>
          </cell>
          <cell r="E129">
            <v>0</v>
          </cell>
          <cell r="F129">
            <v>3082.99</v>
          </cell>
          <cell r="G129">
            <v>354.22</v>
          </cell>
          <cell r="H129">
            <v>2728.77</v>
          </cell>
        </row>
        <row r="130">
          <cell r="A130" t="str">
            <v>ELIENE FERREIRA REIS MIRANDA</v>
          </cell>
          <cell r="B130" t="str">
            <v>TECNICO (A) DE ENFERMAGEM</v>
          </cell>
          <cell r="C130">
            <v>1630.54</v>
          </cell>
          <cell r="D130">
            <v>0</v>
          </cell>
          <cell r="E130">
            <v>0</v>
          </cell>
          <cell r="F130">
            <v>3695.77</v>
          </cell>
          <cell r="G130">
            <v>607.54</v>
          </cell>
          <cell r="H130">
            <v>3088.23</v>
          </cell>
        </row>
        <row r="131">
          <cell r="A131" t="str">
            <v>LEANDRO LUIS DE OLIVEIRA RODOVALHO</v>
          </cell>
          <cell r="B131" t="str">
            <v>ANALISTA DE SISTEMA</v>
          </cell>
          <cell r="C131">
            <v>2656.97</v>
          </cell>
          <cell r="D131">
            <v>0</v>
          </cell>
          <cell r="E131">
            <v>0</v>
          </cell>
          <cell r="F131">
            <v>2789.82</v>
          </cell>
          <cell r="G131">
            <v>285.47000000000003</v>
          </cell>
          <cell r="H131">
            <v>2504.35</v>
          </cell>
        </row>
        <row r="132">
          <cell r="A132" t="str">
            <v>GILSON RODRIGUES DA SILVA</v>
          </cell>
          <cell r="B132" t="str">
            <v>AUXILIAR DE FARMACIA</v>
          </cell>
          <cell r="C132">
            <v>1482.3</v>
          </cell>
          <cell r="D132">
            <v>0</v>
          </cell>
          <cell r="E132">
            <v>0</v>
          </cell>
          <cell r="F132">
            <v>1781.71</v>
          </cell>
          <cell r="G132">
            <v>232.79</v>
          </cell>
          <cell r="H132">
            <v>1548.92</v>
          </cell>
        </row>
        <row r="133">
          <cell r="A133" t="str">
            <v>THALITA JORDANA DE JESUS OLIVEIRA FALEIRO</v>
          </cell>
          <cell r="B133" t="str">
            <v>ENFERMEIRO (A)</v>
          </cell>
          <cell r="C133">
            <v>2719.97</v>
          </cell>
          <cell r="D133">
            <v>0</v>
          </cell>
          <cell r="E133">
            <v>0</v>
          </cell>
          <cell r="F133">
            <v>3077.37</v>
          </cell>
          <cell r="G133">
            <v>338.95</v>
          </cell>
          <cell r="H133">
            <v>2738.42</v>
          </cell>
        </row>
        <row r="134">
          <cell r="A134" t="str">
            <v>KAROLINE SIQUEIRA SILVA MESQUITA</v>
          </cell>
          <cell r="B134" t="str">
            <v>ENFERMEIRO (A)</v>
          </cell>
          <cell r="C134">
            <v>2719.97</v>
          </cell>
          <cell r="D134">
            <v>0</v>
          </cell>
          <cell r="E134">
            <v>0</v>
          </cell>
          <cell r="F134">
            <v>3113.4</v>
          </cell>
          <cell r="G134">
            <v>345.66</v>
          </cell>
          <cell r="H134">
            <v>2767.74</v>
          </cell>
        </row>
        <row r="135">
          <cell r="A135" t="str">
            <v>CAMILA GOMES DE REZENDE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0</v>
          </cell>
          <cell r="F135">
            <v>2370.62</v>
          </cell>
          <cell r="G135">
            <v>316.31</v>
          </cell>
          <cell r="H135">
            <v>2054.31</v>
          </cell>
        </row>
        <row r="136">
          <cell r="A136" t="str">
            <v>RAYANA AZEVEDO BURGOS</v>
          </cell>
          <cell r="B136" t="str">
            <v>MEDICO (A) OBSTETRA</v>
          </cell>
          <cell r="C136">
            <v>8211.82</v>
          </cell>
          <cell r="D136">
            <v>0</v>
          </cell>
          <cell r="E136">
            <v>0</v>
          </cell>
          <cell r="F136">
            <v>9076.7000000000007</v>
          </cell>
          <cell r="G136">
            <v>2171.91</v>
          </cell>
          <cell r="H136">
            <v>6904.79</v>
          </cell>
        </row>
        <row r="137">
          <cell r="A137" t="str">
            <v>DORIS DAY FERREIRA CORREIA</v>
          </cell>
          <cell r="B137" t="str">
            <v>MEDICO (A) OBSTETRA</v>
          </cell>
          <cell r="C137">
            <v>8211.82</v>
          </cell>
          <cell r="D137">
            <v>0</v>
          </cell>
          <cell r="E137">
            <v>0</v>
          </cell>
          <cell r="F137">
            <v>8842.41</v>
          </cell>
          <cell r="G137">
            <v>2107.48</v>
          </cell>
          <cell r="H137">
            <v>6734.93</v>
          </cell>
        </row>
        <row r="138">
          <cell r="A138" t="str">
            <v>MARIA CELIA MARQUES DA COSTA</v>
          </cell>
          <cell r="B138" t="str">
            <v>ENFERMEIRO (A)</v>
          </cell>
          <cell r="C138">
            <v>2719.97</v>
          </cell>
          <cell r="D138">
            <v>0</v>
          </cell>
          <cell r="E138">
            <v>0</v>
          </cell>
          <cell r="F138">
            <v>3506.17</v>
          </cell>
          <cell r="G138">
            <v>461.94</v>
          </cell>
          <cell r="H138">
            <v>3044.23</v>
          </cell>
        </row>
        <row r="139">
          <cell r="A139" t="str">
            <v>NAYANA FERREIRA DE LIMA</v>
          </cell>
          <cell r="B139" t="str">
            <v>BIOMEDICO (A)</v>
          </cell>
          <cell r="C139">
            <v>2919.78</v>
          </cell>
          <cell r="D139">
            <v>0</v>
          </cell>
          <cell r="E139">
            <v>0</v>
          </cell>
          <cell r="F139">
            <v>4233.68</v>
          </cell>
          <cell r="G139">
            <v>660.54</v>
          </cell>
          <cell r="H139">
            <v>3573.14</v>
          </cell>
        </row>
        <row r="140">
          <cell r="A140" t="str">
            <v>KAUANA CAETANO SARUBBY DO NASCIMENTO</v>
          </cell>
          <cell r="B140" t="str">
            <v>MEDICO (A) OBSTETRA</v>
          </cell>
          <cell r="C140">
            <v>8211.82</v>
          </cell>
          <cell r="D140">
            <v>0</v>
          </cell>
          <cell r="E140">
            <v>0</v>
          </cell>
          <cell r="F140">
            <v>8842.41</v>
          </cell>
          <cell r="G140">
            <v>2107.48</v>
          </cell>
          <cell r="H140">
            <v>6734.93</v>
          </cell>
        </row>
        <row r="141">
          <cell r="A141" t="str">
            <v>VALDENICE CARDOSO MENDES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4967.22</v>
          </cell>
          <cell r="G141">
            <v>905.17</v>
          </cell>
          <cell r="H141">
            <v>4062.05</v>
          </cell>
        </row>
        <row r="142">
          <cell r="A142" t="str">
            <v>LARYSSA SANTA CRUZ MARTINS BARBOSA</v>
          </cell>
          <cell r="B142" t="str">
            <v>DIRETOR (A) GERAL</v>
          </cell>
          <cell r="C142">
            <v>2000</v>
          </cell>
          <cell r="D142">
            <v>0</v>
          </cell>
          <cell r="E142">
            <v>0</v>
          </cell>
          <cell r="F142">
            <v>3600</v>
          </cell>
          <cell r="G142">
            <v>487.17</v>
          </cell>
          <cell r="H142">
            <v>3112.83</v>
          </cell>
        </row>
        <row r="143">
          <cell r="A143" t="str">
            <v>BRUNNA TAYNA ELIAS MOREIRA BUENO</v>
          </cell>
          <cell r="B143" t="str">
            <v>FISIOTERAPEUTA</v>
          </cell>
          <cell r="C143">
            <v>2533.58</v>
          </cell>
          <cell r="D143">
            <v>0</v>
          </cell>
          <cell r="E143">
            <v>0</v>
          </cell>
          <cell r="F143">
            <v>3147.11</v>
          </cell>
          <cell r="G143">
            <v>368.05</v>
          </cell>
          <cell r="H143">
            <v>2779.06</v>
          </cell>
        </row>
        <row r="144">
          <cell r="A144" t="str">
            <v>EVA BATISTA DOS SANTOS SILVA</v>
          </cell>
          <cell r="B144" t="str">
            <v>TECNICO (A) DE ENFERMAGEM</v>
          </cell>
          <cell r="C144">
            <v>1630.54</v>
          </cell>
          <cell r="D144">
            <v>1826.23</v>
          </cell>
          <cell r="E144">
            <v>440.59</v>
          </cell>
          <cell r="F144">
            <v>6485.94</v>
          </cell>
          <cell r="G144">
            <v>6485.94</v>
          </cell>
          <cell r="H144">
            <v>0</v>
          </cell>
        </row>
        <row r="145">
          <cell r="A145" t="str">
            <v>MARLENE APARECIDA FERREIRA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2576.17</v>
          </cell>
          <cell r="G145">
            <v>259.95</v>
          </cell>
          <cell r="H145">
            <v>2316.2199999999998</v>
          </cell>
        </row>
        <row r="146">
          <cell r="A146" t="str">
            <v>MARIA RUBIA COSTA DE JESUS</v>
          </cell>
          <cell r="B146" t="str">
            <v>ENFERMEIRO (A)</v>
          </cell>
          <cell r="C146">
            <v>2719.97</v>
          </cell>
          <cell r="D146">
            <v>0</v>
          </cell>
          <cell r="E146">
            <v>0</v>
          </cell>
          <cell r="F146">
            <v>3434.82</v>
          </cell>
          <cell r="G146">
            <v>537.35</v>
          </cell>
          <cell r="H146">
            <v>2897.47</v>
          </cell>
        </row>
        <row r="147">
          <cell r="A147" t="str">
            <v>INDIANARA CRISTINA GRANDI FERNANDES</v>
          </cell>
          <cell r="B147" t="str">
            <v>MEDICO (A) OBSTETRA</v>
          </cell>
          <cell r="C147">
            <v>5474.25</v>
          </cell>
          <cell r="D147">
            <v>0</v>
          </cell>
          <cell r="E147">
            <v>0</v>
          </cell>
          <cell r="F147">
            <v>6675.96</v>
          </cell>
          <cell r="G147">
            <v>1459.57</v>
          </cell>
          <cell r="H147">
            <v>5216.3900000000003</v>
          </cell>
        </row>
        <row r="148">
          <cell r="A148" t="str">
            <v>HENRIKAEL WALISSON PEREIRA RIBEIRO</v>
          </cell>
          <cell r="B148" t="str">
            <v>AUXILIAR DE FARMACIA</v>
          </cell>
          <cell r="C148">
            <v>1482.3</v>
          </cell>
          <cell r="D148">
            <v>989.84</v>
          </cell>
          <cell r="E148">
            <v>148.47999999999999</v>
          </cell>
          <cell r="F148">
            <v>1936.47</v>
          </cell>
          <cell r="G148">
            <v>1936.47</v>
          </cell>
          <cell r="H148">
            <v>0</v>
          </cell>
        </row>
        <row r="149">
          <cell r="A149" t="str">
            <v>LILLIAN LACERDA VIANA</v>
          </cell>
          <cell r="B149" t="str">
            <v>MEDICO (A) OBSTETRA</v>
          </cell>
          <cell r="C149">
            <v>5474.25</v>
          </cell>
          <cell r="D149">
            <v>0</v>
          </cell>
          <cell r="E149">
            <v>0</v>
          </cell>
          <cell r="F149">
            <v>6643.15</v>
          </cell>
          <cell r="G149">
            <v>1502.68</v>
          </cell>
          <cell r="H149">
            <v>5140.47</v>
          </cell>
        </row>
        <row r="150">
          <cell r="A150" t="str">
            <v>MARIA SOCORRO OLIVEIRA DE LIMA</v>
          </cell>
          <cell r="B150" t="str">
            <v>COORDENADOR (A) DE ENFERMAGEM</v>
          </cell>
          <cell r="C150">
            <v>3022.57</v>
          </cell>
          <cell r="D150">
            <v>0</v>
          </cell>
          <cell r="E150">
            <v>0</v>
          </cell>
          <cell r="F150">
            <v>4697.3599999999997</v>
          </cell>
          <cell r="G150">
            <v>815.17</v>
          </cell>
          <cell r="H150">
            <v>3882.19</v>
          </cell>
        </row>
        <row r="151">
          <cell r="A151" t="str">
            <v>MARIANE RODRIGUES DE ALMEIDA BERNARDES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1937.36</v>
          </cell>
          <cell r="G151">
            <v>157.86000000000001</v>
          </cell>
          <cell r="H151">
            <v>1779.5</v>
          </cell>
        </row>
        <row r="152">
          <cell r="A152" t="str">
            <v>ELAINE MARIA DE OLIVEIRA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2193.67</v>
          </cell>
          <cell r="G152">
            <v>275.52999999999997</v>
          </cell>
          <cell r="H152">
            <v>1918.14</v>
          </cell>
        </row>
        <row r="153">
          <cell r="A153" t="str">
            <v>RAQUEL TIAGO DE SOUZA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2126.27</v>
          </cell>
          <cell r="G153">
            <v>316.68</v>
          </cell>
          <cell r="H153">
            <v>1809.59</v>
          </cell>
        </row>
        <row r="154">
          <cell r="A154" t="str">
            <v>SAMUEL PEREIRA TOME</v>
          </cell>
          <cell r="B154" t="str">
            <v>AUXILIAR ADMINISTRATIVO</v>
          </cell>
          <cell r="C154">
            <v>1566.11</v>
          </cell>
          <cell r="D154">
            <v>0</v>
          </cell>
          <cell r="E154">
            <v>0</v>
          </cell>
          <cell r="F154">
            <v>1869.71</v>
          </cell>
          <cell r="G154">
            <v>245.74</v>
          </cell>
          <cell r="H154">
            <v>1623.97</v>
          </cell>
        </row>
        <row r="155">
          <cell r="A155" t="str">
            <v>HELENARA ABADIA FERREIRA ALEXANDRIA</v>
          </cell>
          <cell r="B155" t="str">
            <v>MEDICO (A) OBSTETRA</v>
          </cell>
          <cell r="C155">
            <v>9124</v>
          </cell>
          <cell r="D155">
            <v>0</v>
          </cell>
          <cell r="E155">
            <v>0</v>
          </cell>
          <cell r="F155">
            <v>9800.2000000000007</v>
          </cell>
          <cell r="G155">
            <v>2370.87</v>
          </cell>
          <cell r="H155">
            <v>7429.33</v>
          </cell>
        </row>
        <row r="156">
          <cell r="A156" t="str">
            <v>KEILE ELIZABETH LUIZ CORREA MARTINS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2244.58</v>
          </cell>
          <cell r="G156">
            <v>198.27</v>
          </cell>
          <cell r="H156">
            <v>2046.31</v>
          </cell>
        </row>
        <row r="157">
          <cell r="A157" t="str">
            <v>MARIZETE TAVARES DE CASTRO</v>
          </cell>
          <cell r="B157" t="str">
            <v>ENFERMEIRO (A)</v>
          </cell>
          <cell r="C157">
            <v>2719.97</v>
          </cell>
          <cell r="D157">
            <v>0</v>
          </cell>
          <cell r="E157">
            <v>0</v>
          </cell>
          <cell r="F157">
            <v>3869.6</v>
          </cell>
          <cell r="G157">
            <v>559.70000000000005</v>
          </cell>
          <cell r="H157">
            <v>3309.9</v>
          </cell>
        </row>
        <row r="158">
          <cell r="A158" t="str">
            <v>ANGELA SANTOS SILVA FABBRIN</v>
          </cell>
          <cell r="B158" t="str">
            <v>COORDENADOR (A) DE ENFERMAGEM</v>
          </cell>
          <cell r="C158">
            <v>3022.57</v>
          </cell>
          <cell r="D158">
            <v>0</v>
          </cell>
          <cell r="E158">
            <v>0</v>
          </cell>
          <cell r="F158">
            <v>4395.1000000000004</v>
          </cell>
          <cell r="G158">
            <v>714.37</v>
          </cell>
          <cell r="H158">
            <v>3680.73</v>
          </cell>
        </row>
        <row r="159">
          <cell r="A159" t="str">
            <v>ALECSANDRO VALADARES</v>
          </cell>
          <cell r="B159" t="str">
            <v>ASSISTENTE ADMINISTRATIVO</v>
          </cell>
          <cell r="C159">
            <v>1630.54</v>
          </cell>
          <cell r="D159">
            <v>0</v>
          </cell>
          <cell r="E159">
            <v>0</v>
          </cell>
          <cell r="F159">
            <v>1955.95</v>
          </cell>
          <cell r="G159">
            <v>257.36</v>
          </cell>
          <cell r="H159">
            <v>1698.59</v>
          </cell>
        </row>
        <row r="160">
          <cell r="A160" t="str">
            <v>POLLYANA NUNES</v>
          </cell>
          <cell r="B160" t="str">
            <v>ENFERMEIRO (A)</v>
          </cell>
          <cell r="C160">
            <v>2719.97</v>
          </cell>
          <cell r="D160">
            <v>0</v>
          </cell>
          <cell r="E160">
            <v>0</v>
          </cell>
          <cell r="F160">
            <v>3635.03</v>
          </cell>
          <cell r="G160">
            <v>493.65</v>
          </cell>
          <cell r="H160">
            <v>3141.38</v>
          </cell>
        </row>
        <row r="161">
          <cell r="A161" t="str">
            <v>FABIANE RODRIGUES COSTA</v>
          </cell>
          <cell r="B161" t="str">
            <v>ENFERMEIRO (A)</v>
          </cell>
          <cell r="C161">
            <v>2719.97</v>
          </cell>
          <cell r="D161">
            <v>0</v>
          </cell>
          <cell r="E161">
            <v>0</v>
          </cell>
          <cell r="F161">
            <v>3989.65</v>
          </cell>
          <cell r="G161">
            <v>672.82</v>
          </cell>
          <cell r="H161">
            <v>3316.83</v>
          </cell>
        </row>
        <row r="162">
          <cell r="A162" t="str">
            <v>GILMAR DAMASO NEPUMUCENO</v>
          </cell>
          <cell r="B162" t="str">
            <v>ASSISTENTE ADMINISTRATIVO</v>
          </cell>
          <cell r="C162">
            <v>1630.54</v>
          </cell>
          <cell r="D162">
            <v>0</v>
          </cell>
          <cell r="E162">
            <v>0</v>
          </cell>
          <cell r="F162">
            <v>1937.36</v>
          </cell>
          <cell r="G162">
            <v>255.69</v>
          </cell>
          <cell r="H162">
            <v>1681.67</v>
          </cell>
        </row>
        <row r="163">
          <cell r="A163" t="str">
            <v>ARMENIA BORGES PRADO</v>
          </cell>
          <cell r="B163" t="str">
            <v>COORDENADOR (A) DE CONTRATOS</v>
          </cell>
          <cell r="C163">
            <v>2850.02</v>
          </cell>
          <cell r="D163">
            <v>0</v>
          </cell>
          <cell r="E163">
            <v>0</v>
          </cell>
          <cell r="F163">
            <v>6047.25</v>
          </cell>
          <cell r="G163">
            <v>1299.5999999999999</v>
          </cell>
          <cell r="H163">
            <v>4747.6499999999996</v>
          </cell>
        </row>
        <row r="164">
          <cell r="A164" t="str">
            <v>LORRAINE FERNANDES CINTRA</v>
          </cell>
          <cell r="B164" t="str">
            <v>ENFERMEIRO (A)</v>
          </cell>
          <cell r="C164">
            <v>3324.83</v>
          </cell>
          <cell r="D164">
            <v>0</v>
          </cell>
          <cell r="E164">
            <v>0</v>
          </cell>
          <cell r="F164">
            <v>3712.47</v>
          </cell>
          <cell r="G164">
            <v>646.42999999999995</v>
          </cell>
          <cell r="H164">
            <v>3066.04</v>
          </cell>
        </row>
        <row r="165">
          <cell r="A165" t="str">
            <v>LAYZA MINELY TAVARES OLIVEIRA</v>
          </cell>
          <cell r="B165" t="str">
            <v>TECNICO (A) DE SEGURANCA DO TRABALHO</v>
          </cell>
          <cell r="C165">
            <v>2223.4699999999998</v>
          </cell>
          <cell r="D165">
            <v>0</v>
          </cell>
          <cell r="E165">
            <v>0</v>
          </cell>
          <cell r="F165">
            <v>2559.9299999999998</v>
          </cell>
          <cell r="G165">
            <v>256.93</v>
          </cell>
          <cell r="H165">
            <v>2303</v>
          </cell>
        </row>
        <row r="166">
          <cell r="A166" t="str">
            <v>MARIANA SILVA SENA DE OLIVEIRA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2200.3000000000002</v>
          </cell>
          <cell r="G166">
            <v>276.12</v>
          </cell>
          <cell r="H166">
            <v>1924.18</v>
          </cell>
        </row>
        <row r="167">
          <cell r="A167" t="str">
            <v>DANIELA DOS ANJOS DAMASCENO</v>
          </cell>
          <cell r="B167" t="str">
            <v>ENFERMEIRO (A)</v>
          </cell>
          <cell r="C167">
            <v>2719.97</v>
          </cell>
          <cell r="D167">
            <v>0</v>
          </cell>
          <cell r="E167">
            <v>0</v>
          </cell>
          <cell r="F167">
            <v>3213.37</v>
          </cell>
          <cell r="G167">
            <v>427.87</v>
          </cell>
          <cell r="H167">
            <v>2785.5</v>
          </cell>
        </row>
        <row r="168">
          <cell r="A168" t="str">
            <v>PAULA LORENA CARVALHO MOTTA</v>
          </cell>
          <cell r="B168" t="str">
            <v>COORDENADOR (A) DE ENFERMAGEM</v>
          </cell>
          <cell r="C168">
            <v>3022.57</v>
          </cell>
          <cell r="D168">
            <v>0</v>
          </cell>
          <cell r="E168">
            <v>0</v>
          </cell>
          <cell r="F168">
            <v>4697.3599999999997</v>
          </cell>
          <cell r="G168">
            <v>729.85</v>
          </cell>
          <cell r="H168">
            <v>3967.51</v>
          </cell>
        </row>
        <row r="169">
          <cell r="A169" t="str">
            <v>NATALIA SANTA DE JESUS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2047.36</v>
          </cell>
          <cell r="G169">
            <v>265.58999999999997</v>
          </cell>
          <cell r="H169">
            <v>1781.77</v>
          </cell>
        </row>
        <row r="170">
          <cell r="A170" t="str">
            <v>ASSUERO JOSE ROBERTO LUNA SEIXAS</v>
          </cell>
          <cell r="B170" t="str">
            <v>DIRETOR (A) TECNICO</v>
          </cell>
          <cell r="C170">
            <v>10000</v>
          </cell>
          <cell r="D170">
            <v>0</v>
          </cell>
          <cell r="E170">
            <v>0</v>
          </cell>
          <cell r="F170">
            <v>10500</v>
          </cell>
          <cell r="G170">
            <v>2354.7600000000002</v>
          </cell>
          <cell r="H170">
            <v>8145.24</v>
          </cell>
        </row>
        <row r="171">
          <cell r="A171" t="str">
            <v>YURI HENRIQUE JANUARIO GOMES</v>
          </cell>
          <cell r="B171" t="str">
            <v>FARMACEUTICO (A)</v>
          </cell>
          <cell r="C171">
            <v>2799.74</v>
          </cell>
          <cell r="D171">
            <v>0</v>
          </cell>
          <cell r="E171">
            <v>0</v>
          </cell>
          <cell r="F171">
            <v>3161.13</v>
          </cell>
          <cell r="G171">
            <v>371.58</v>
          </cell>
          <cell r="H171">
            <v>2789.55</v>
          </cell>
        </row>
        <row r="172">
          <cell r="A172" t="str">
            <v>THAISA NOGUEIRA RIBEIRO</v>
          </cell>
          <cell r="B172" t="str">
            <v>PSICOLOGO (A)</v>
          </cell>
          <cell r="C172">
            <v>3691.78</v>
          </cell>
          <cell r="D172">
            <v>0</v>
          </cell>
          <cell r="E172">
            <v>0</v>
          </cell>
          <cell r="F172">
            <v>4316.37</v>
          </cell>
          <cell r="G172">
            <v>909.63</v>
          </cell>
          <cell r="H172">
            <v>3406.74</v>
          </cell>
        </row>
        <row r="173">
          <cell r="A173" t="str">
            <v>ELIZETE DE JESUS CASTRO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2253.46</v>
          </cell>
          <cell r="G173">
            <v>297.75</v>
          </cell>
          <cell r="H173">
            <v>1955.71</v>
          </cell>
        </row>
        <row r="174">
          <cell r="A174" t="str">
            <v>AMANDA DANIELE DA SILVA</v>
          </cell>
          <cell r="B174" t="str">
            <v>AUXILIAR DE FARMACIA</v>
          </cell>
          <cell r="C174">
            <v>1482.3</v>
          </cell>
          <cell r="D174">
            <v>0</v>
          </cell>
          <cell r="E174">
            <v>0</v>
          </cell>
          <cell r="F174">
            <v>1955.52</v>
          </cell>
          <cell r="G174">
            <v>248.43</v>
          </cell>
          <cell r="H174">
            <v>1707.09</v>
          </cell>
        </row>
        <row r="175">
          <cell r="A175" t="str">
            <v>ELIEDNA TEIXEIRA DA SILVA</v>
          </cell>
          <cell r="B175" t="str">
            <v>COORDENADOR (A) DE FARMACIA</v>
          </cell>
          <cell r="C175">
            <v>2799.74</v>
          </cell>
          <cell r="D175">
            <v>0</v>
          </cell>
          <cell r="E175">
            <v>0</v>
          </cell>
          <cell r="F175">
            <v>3619.51</v>
          </cell>
          <cell r="G175">
            <v>622.95000000000005</v>
          </cell>
          <cell r="H175">
            <v>2996.56</v>
          </cell>
        </row>
        <row r="176">
          <cell r="A176" t="str">
            <v>JENEFFER LAURIANY ARAUJO VIEIRA</v>
          </cell>
          <cell r="B176" t="str">
            <v>ASSISTENTE ADMINISTRATIVO</v>
          </cell>
          <cell r="C176">
            <v>1630.54</v>
          </cell>
          <cell r="D176">
            <v>0</v>
          </cell>
          <cell r="E176">
            <v>0</v>
          </cell>
          <cell r="F176">
            <v>1808.2</v>
          </cell>
          <cell r="G176">
            <v>146.22999999999999</v>
          </cell>
          <cell r="H176">
            <v>1661.97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4498.75</v>
          </cell>
          <cell r="F16">
            <v>3325.37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3303.81</v>
          </cell>
          <cell r="F17">
            <v>1399.48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3675.94</v>
          </cell>
          <cell r="F18">
            <v>2070.8000000000002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6614.7</v>
          </cell>
          <cell r="F19">
            <v>5347.83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3289.75</v>
          </cell>
          <cell r="F20">
            <v>2491.17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4937.82</v>
          </cell>
          <cell r="F21">
            <v>3897.67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9082.57</v>
          </cell>
          <cell r="F22">
            <v>6846.18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6518.89</v>
          </cell>
          <cell r="F23">
            <v>5565.41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4643.3599999999997</v>
          </cell>
          <cell r="F24">
            <v>2246.44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8759.27</v>
          </cell>
          <cell r="F25">
            <v>4644.8900000000003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9975.86</v>
          </cell>
          <cell r="F26">
            <v>7514.37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4000.5</v>
          </cell>
          <cell r="F27">
            <v>3033.91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5125.8100000000004</v>
          </cell>
          <cell r="F28">
            <v>2892.96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7372.63</v>
          </cell>
          <cell r="F29">
            <v>4675.26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3019.1</v>
          </cell>
          <cell r="F30">
            <v>2638.99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3514.34</v>
          </cell>
          <cell r="F31">
            <v>2395.33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9750.91</v>
          </cell>
          <cell r="F32">
            <v>7368.14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4835.95</v>
          </cell>
          <cell r="F33">
            <v>3219.53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3607.13</v>
          </cell>
          <cell r="F34">
            <v>2717.36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4835.03</v>
          </cell>
          <cell r="F35">
            <v>3585.78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5397.06</v>
          </cell>
          <cell r="F36">
            <v>2512.42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4559.67</v>
          </cell>
          <cell r="F37">
            <v>2967.7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12673.47</v>
          </cell>
          <cell r="F38">
            <v>9082.9699999999993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15345.22</v>
          </cell>
          <cell r="F39">
            <v>7884.14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9842.93</v>
          </cell>
          <cell r="F40">
            <v>8035.82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3407.45</v>
          </cell>
          <cell r="F41">
            <v>2737.02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4289.8999999999996</v>
          </cell>
          <cell r="F42">
            <v>3427.72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4882.8500000000004</v>
          </cell>
          <cell r="F43">
            <v>3835.55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4289.8999999999996</v>
          </cell>
          <cell r="F44">
            <v>3458.53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2782.37</v>
          </cell>
          <cell r="F45">
            <v>2241.84</v>
          </cell>
        </row>
        <row r="46">
          <cell r="C46" t="str">
            <v>ELISABETH CORDEIRO VASCO GONZAGA</v>
          </cell>
          <cell r="D46" t="str">
            <v>Técnico em Enfermagem - 18.464</v>
          </cell>
          <cell r="E46">
            <v>5356.8</v>
          </cell>
          <cell r="F46">
            <v>3959.88</v>
          </cell>
        </row>
        <row r="47">
          <cell r="C47" t="str">
            <v>ELSON EDUARDO NOVAIS GONCALVES DE ANDRADE</v>
          </cell>
          <cell r="D47" t="str">
            <v>Técnico em Laboratório - 18.464</v>
          </cell>
          <cell r="E47">
            <v>4655.8599999999997</v>
          </cell>
          <cell r="F47">
            <v>2950.5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3302.4</v>
          </cell>
          <cell r="F48">
            <v>1955.72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5454.49</v>
          </cell>
          <cell r="F49">
            <v>3416.03</v>
          </cell>
        </row>
        <row r="50">
          <cell r="C50" t="str">
            <v>FABIANA DIONISIO DE MORAES</v>
          </cell>
          <cell r="D50" t="str">
            <v>Técnico em Enfermagem - 18.464</v>
          </cell>
          <cell r="E50">
            <v>4289.8999999999996</v>
          </cell>
          <cell r="F50">
            <v>2606.4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2514.9</v>
          </cell>
          <cell r="F51">
            <v>1069.26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4335.95</v>
          </cell>
          <cell r="F52">
            <v>3163.47</v>
          </cell>
        </row>
        <row r="53">
          <cell r="C53" t="str">
            <v>HELENA FERREIRA BRAGA</v>
          </cell>
          <cell r="D53" t="str">
            <v>Auxiliar de Enfermagem - QT - 18.464</v>
          </cell>
          <cell r="E53">
            <v>3364.58</v>
          </cell>
          <cell r="F53">
            <v>2898.6</v>
          </cell>
        </row>
        <row r="54">
          <cell r="C54" t="str">
            <v>IDALINA GUEDES GONCALVES</v>
          </cell>
          <cell r="D54" t="str">
            <v>Assistente Técnico de Saúde - 18.464</v>
          </cell>
          <cell r="E54">
            <v>6041.11</v>
          </cell>
          <cell r="F54">
            <v>4410.75</v>
          </cell>
        </row>
        <row r="55">
          <cell r="C55" t="str">
            <v>JANAINA DE FREITAS LOPES</v>
          </cell>
          <cell r="D55" t="str">
            <v>Técnico em Enfermagem - 18.464</v>
          </cell>
          <cell r="E55">
            <v>4220.8999999999996</v>
          </cell>
          <cell r="F55">
            <v>3097.64</v>
          </cell>
        </row>
        <row r="56">
          <cell r="C56" t="str">
            <v>JOANISMAR ALVES FERREIRA</v>
          </cell>
          <cell r="D56" t="str">
            <v>Auxiliar Técnico de Saúde - QT - 18.464</v>
          </cell>
          <cell r="E56">
            <v>3329.65</v>
          </cell>
          <cell r="F56">
            <v>2538.87</v>
          </cell>
        </row>
        <row r="57">
          <cell r="C57" t="str">
            <v>JOAO MANUEL MARQUES CRISTOVAO</v>
          </cell>
          <cell r="D57" t="str">
            <v>Médico - 18.464</v>
          </cell>
          <cell r="E57">
            <v>11957.37</v>
          </cell>
          <cell r="F57">
            <v>8778.89</v>
          </cell>
        </row>
        <row r="58">
          <cell r="C58" t="str">
            <v>JOSE PEREIRA JARDIM</v>
          </cell>
          <cell r="D58" t="str">
            <v>Técnico em Radiologia - 18.464</v>
          </cell>
          <cell r="E58">
            <v>10768.98</v>
          </cell>
          <cell r="F58">
            <v>7015.32</v>
          </cell>
        </row>
        <row r="59">
          <cell r="C59" t="str">
            <v>JOSELITA SANTOS SILVA</v>
          </cell>
          <cell r="D59" t="str">
            <v>Técnico em Enfermagem - 18.464</v>
          </cell>
          <cell r="E59">
            <v>4605.8599999999997</v>
          </cell>
          <cell r="F59">
            <v>3426.88</v>
          </cell>
        </row>
        <row r="60">
          <cell r="C60" t="str">
            <v>JOSENI MADALENA DE AQUINO</v>
          </cell>
          <cell r="D60" t="str">
            <v>Técnico em Enfermagem - 18.464</v>
          </cell>
          <cell r="E60">
            <v>4643.3599999999997</v>
          </cell>
          <cell r="F60">
            <v>3490.81</v>
          </cell>
        </row>
        <row r="61">
          <cell r="C61" t="str">
            <v>JUCILENE ARAUJO AMORIM CONCEICAO</v>
          </cell>
          <cell r="D61" t="str">
            <v>Técnico em Enfermagem - 18.464</v>
          </cell>
          <cell r="E61">
            <v>3613.37</v>
          </cell>
          <cell r="F61">
            <v>2309.52</v>
          </cell>
        </row>
        <row r="62">
          <cell r="C62" t="str">
            <v>JUDITH RODRIGUES DOS SANTOS</v>
          </cell>
          <cell r="D62" t="str">
            <v>Técnico em Enfermagem - 18.464</v>
          </cell>
          <cell r="E62">
            <v>4178.99</v>
          </cell>
          <cell r="F62">
            <v>3693.81</v>
          </cell>
        </row>
        <row r="63">
          <cell r="C63" t="str">
            <v>JULIANE RODRIGUES FERREIRA DE SANTANA</v>
          </cell>
          <cell r="D63" t="str">
            <v>Enfermeiro - 18.464</v>
          </cell>
          <cell r="E63">
            <v>7098.83</v>
          </cell>
          <cell r="F63">
            <v>4067.57</v>
          </cell>
        </row>
        <row r="64">
          <cell r="C64" t="str">
            <v>LEOMAR LEONEL</v>
          </cell>
          <cell r="D64" t="str">
            <v>Técnico em Laboratório - 18.464</v>
          </cell>
          <cell r="E64">
            <v>6536.61</v>
          </cell>
          <cell r="F64">
            <v>3451.17</v>
          </cell>
        </row>
        <row r="65">
          <cell r="C65" t="str">
            <v>LIBIA ALVES DE OLIVEIRA</v>
          </cell>
          <cell r="D65" t="str">
            <v>Técnico em Enfermagem - 18.464</v>
          </cell>
          <cell r="E65">
            <v>7665.63</v>
          </cell>
          <cell r="F65">
            <v>6384.6</v>
          </cell>
        </row>
        <row r="66">
          <cell r="C66" t="str">
            <v>LINDALVA DE JESUS PINHEIRO FERREIRA</v>
          </cell>
          <cell r="D66" t="str">
            <v>Auxiliar de Enfermagem - QT - 18.464</v>
          </cell>
          <cell r="E66">
            <v>2961.78</v>
          </cell>
          <cell r="F66">
            <v>2100.37</v>
          </cell>
        </row>
        <row r="67">
          <cell r="C67" t="str">
            <v>LINDIMARA RAMALHO BARCELOS</v>
          </cell>
          <cell r="D67" t="str">
            <v>Técnico em Enfermagem - 18.464</v>
          </cell>
          <cell r="E67">
            <v>5125.37</v>
          </cell>
          <cell r="F67">
            <v>4139.63</v>
          </cell>
        </row>
        <row r="68">
          <cell r="C68" t="str">
            <v>LUCIRENE PEREIRA DE MENEZES</v>
          </cell>
          <cell r="D68" t="str">
            <v>Técnico em Enfermagem - 18.464</v>
          </cell>
          <cell r="E68">
            <v>6179.74</v>
          </cell>
          <cell r="F68">
            <v>4532.45</v>
          </cell>
        </row>
        <row r="69">
          <cell r="C69" t="str">
            <v>LUIZ ROBERTO BARBOSA DE MOURA</v>
          </cell>
          <cell r="D69" t="str">
            <v>Auxiliar Técnico de Saúde - QT - 18.464</v>
          </cell>
          <cell r="E69">
            <v>2802.61</v>
          </cell>
          <cell r="F69">
            <v>1968.46</v>
          </cell>
        </row>
        <row r="70">
          <cell r="C70" t="str">
            <v>LUZIA MARTINS FERREIRA COQUI</v>
          </cell>
          <cell r="D70" t="str">
            <v>Técnico em Enfermagem - 18.464</v>
          </cell>
          <cell r="E70">
            <v>6855.68</v>
          </cell>
          <cell r="F70">
            <v>2571.5700000000002</v>
          </cell>
        </row>
        <row r="71">
          <cell r="C71" t="str">
            <v>MAJA DE MEDEIROS</v>
          </cell>
          <cell r="D71" t="str">
            <v>Médico - 18.464</v>
          </cell>
          <cell r="E71">
            <v>14102.45</v>
          </cell>
          <cell r="F71">
            <v>10721.44</v>
          </cell>
        </row>
        <row r="72">
          <cell r="C72" t="str">
            <v>MARA CRISTINA LEAO DE OLIVEIRA</v>
          </cell>
          <cell r="D72" t="str">
            <v>Técnico em Enfermagem - 18.464</v>
          </cell>
          <cell r="E72">
            <v>5289.46</v>
          </cell>
          <cell r="F72">
            <v>2350.7399999999998</v>
          </cell>
        </row>
        <row r="73">
          <cell r="C73" t="str">
            <v>MARIA APARECIDA DE FARIAS</v>
          </cell>
          <cell r="D73" t="str">
            <v>Técnico em Enfermagem - 18.464</v>
          </cell>
          <cell r="E73">
            <v>4559.67</v>
          </cell>
          <cell r="F73">
            <v>2996.83</v>
          </cell>
        </row>
        <row r="74">
          <cell r="C74" t="str">
            <v>MARIA APARECIDA DE OLIVEIRA</v>
          </cell>
          <cell r="D74" t="str">
            <v>Auxiliar de Enfermagem - QT - 18.464</v>
          </cell>
          <cell r="E74">
            <v>4563.07</v>
          </cell>
          <cell r="F74">
            <v>3619.62</v>
          </cell>
        </row>
        <row r="75">
          <cell r="C75" t="str">
            <v>MARIA CASSIANA MACEDO DA SILVA</v>
          </cell>
          <cell r="D75" t="str">
            <v>Técnico em Enfermagem - 18.464</v>
          </cell>
          <cell r="E75">
            <v>4498.75</v>
          </cell>
          <cell r="F75">
            <v>3738.94</v>
          </cell>
        </row>
        <row r="76">
          <cell r="C76" t="str">
            <v>MARIA CELIA DE SOUZA</v>
          </cell>
          <cell r="D76" t="str">
            <v>Enfermeiro - 18.464</v>
          </cell>
          <cell r="E76">
            <v>7188.1</v>
          </cell>
          <cell r="F76">
            <v>3813.94</v>
          </cell>
        </row>
        <row r="77">
          <cell r="C77" t="str">
            <v>MARIA CRISTINA BATISTA PINHEIRO</v>
          </cell>
          <cell r="D77" t="str">
            <v>Auxiliar de Enfermagem - QT - 18.464</v>
          </cell>
          <cell r="E77">
            <v>3023.28</v>
          </cell>
          <cell r="F77">
            <v>2739.04</v>
          </cell>
        </row>
        <row r="78">
          <cell r="C78" t="str">
            <v>MARIA DA CONCEICAO DOS SANTOS GONCALVES</v>
          </cell>
          <cell r="D78" t="str">
            <v>Auxiliar de Serviços Gerais - 18.464</v>
          </cell>
          <cell r="E78">
            <v>3639.07</v>
          </cell>
          <cell r="F78">
            <v>2703.87</v>
          </cell>
        </row>
        <row r="79">
          <cell r="C79" t="str">
            <v>MARIA DAS GRACAS BORGES</v>
          </cell>
          <cell r="D79" t="str">
            <v>Técnico em Enfermagem - 18.464</v>
          </cell>
          <cell r="E79">
            <v>4289.8999999999996</v>
          </cell>
          <cell r="F79">
            <v>3089.59</v>
          </cell>
        </row>
        <row r="80">
          <cell r="C80" t="str">
            <v>MARIA DAS GRACAS MENDONCA</v>
          </cell>
          <cell r="D80" t="str">
            <v>Auxiliar Técnico de Saúde - QT - 18.464</v>
          </cell>
          <cell r="E80">
            <v>5186.58</v>
          </cell>
          <cell r="F80">
            <v>3995.01</v>
          </cell>
        </row>
        <row r="81">
          <cell r="C81" t="str">
            <v>MARIA DO ROSARIO TEIXEIRA DE SOUZA</v>
          </cell>
          <cell r="D81" t="str">
            <v>Auxiliar de Enfermagem - QT - 18.464</v>
          </cell>
          <cell r="E81">
            <v>2993.76</v>
          </cell>
          <cell r="F81">
            <v>2713.16</v>
          </cell>
        </row>
        <row r="82">
          <cell r="C82" t="str">
            <v>MARIA INES BARBOSA</v>
          </cell>
          <cell r="D82" t="str">
            <v>Técnico em Enfermagem - 18.464</v>
          </cell>
          <cell r="E82">
            <v>3316.15</v>
          </cell>
          <cell r="F82">
            <v>2324.64</v>
          </cell>
        </row>
        <row r="83">
          <cell r="C83" t="str">
            <v>MARIA JOSE ABADIA GERMANO</v>
          </cell>
          <cell r="D83" t="str">
            <v>Auxiliar Técnico de Saúde - QT - 18.464</v>
          </cell>
          <cell r="E83">
            <v>3386.94</v>
          </cell>
          <cell r="F83">
            <v>2344.13</v>
          </cell>
        </row>
        <row r="84">
          <cell r="C84" t="str">
            <v>MARIA NILMA DA SILVA</v>
          </cell>
          <cell r="D84" t="str">
            <v>Auxiliar de Enfermagem - QT - 18.464</v>
          </cell>
          <cell r="E84">
            <v>3476.11</v>
          </cell>
          <cell r="F84">
            <v>1683.94</v>
          </cell>
        </row>
        <row r="85">
          <cell r="C85" t="str">
            <v>MARIA SUELY DA SILVA</v>
          </cell>
          <cell r="D85" t="str">
            <v>Auxiliar de Enfermagem - QT - 18.464</v>
          </cell>
          <cell r="E85">
            <v>3630.94</v>
          </cell>
          <cell r="F85">
            <v>3072.66</v>
          </cell>
        </row>
        <row r="86">
          <cell r="C86" t="str">
            <v>MARILENE FLEURY DE MOURA</v>
          </cell>
          <cell r="D86" t="str">
            <v>Farmacêutico - 18.464</v>
          </cell>
          <cell r="E86">
            <v>7332.72</v>
          </cell>
          <cell r="F86">
            <v>4947.91</v>
          </cell>
        </row>
        <row r="87">
          <cell r="C87" t="str">
            <v>MARILENE REZENDE BUENO GUILARDE</v>
          </cell>
          <cell r="D87" t="str">
            <v>Fonoaudiólogo - 18.464</v>
          </cell>
          <cell r="E87">
            <v>6928.55</v>
          </cell>
          <cell r="F87">
            <v>5029.3500000000004</v>
          </cell>
        </row>
        <row r="88">
          <cell r="C88" t="str">
            <v>MARINEZ VIEIRA DA SILVA MATOS</v>
          </cell>
          <cell r="D88" t="str">
            <v>Auxiliar de Enfermagem - QT - 18.464</v>
          </cell>
          <cell r="E88">
            <v>3926.32</v>
          </cell>
          <cell r="F88">
            <v>3309.5</v>
          </cell>
        </row>
        <row r="89">
          <cell r="C89" t="str">
            <v>MARLENE PAULO BISPO NUNES</v>
          </cell>
          <cell r="D89" t="str">
            <v>Técnico em Enfermagem - 18.464</v>
          </cell>
          <cell r="E89">
            <v>4365.51</v>
          </cell>
          <cell r="F89">
            <v>2856.55</v>
          </cell>
        </row>
        <row r="90">
          <cell r="C90" t="str">
            <v>MARLY RITA DE JESUS</v>
          </cell>
          <cell r="D90" t="str">
            <v>Auxiliar de Enfermagem - QT - 18.464</v>
          </cell>
          <cell r="E90">
            <v>2944.85</v>
          </cell>
          <cell r="F90">
            <v>2041.99</v>
          </cell>
        </row>
        <row r="91">
          <cell r="C91" t="str">
            <v>MIGUEL BEZERRA DOS SANTOS</v>
          </cell>
          <cell r="D91" t="str">
            <v>Auxiliar Técnico de Saúde - QT - 18.464</v>
          </cell>
          <cell r="E91">
            <v>4030.25</v>
          </cell>
          <cell r="F91">
            <v>2286.1999999999998</v>
          </cell>
        </row>
        <row r="92">
          <cell r="C92" t="str">
            <v>MONICA GONCALVES FERNANDES</v>
          </cell>
          <cell r="D92" t="str">
            <v>Médico - 18.464</v>
          </cell>
          <cell r="E92">
            <v>12213.21</v>
          </cell>
          <cell r="F92">
            <v>8883.64</v>
          </cell>
        </row>
        <row r="93">
          <cell r="C93" t="str">
            <v>NELMA CARNEIRO</v>
          </cell>
          <cell r="D93" t="str">
            <v>Psicólogo - 18.464</v>
          </cell>
          <cell r="E93">
            <v>7633.77</v>
          </cell>
          <cell r="F93">
            <v>3560.06</v>
          </cell>
        </row>
        <row r="94">
          <cell r="C94" t="str">
            <v>NENRSOLINA DE MORAES</v>
          </cell>
          <cell r="D94" t="str">
            <v>Técnico em Enfermagem - 18.464</v>
          </cell>
          <cell r="E94">
            <v>3802.98</v>
          </cell>
          <cell r="F94">
            <v>3035.07</v>
          </cell>
        </row>
        <row r="95">
          <cell r="C95" t="str">
            <v>NERINEUSA DA COSTA E SILVA</v>
          </cell>
          <cell r="D95" t="str">
            <v>Técnico em Enfermagem - 18.464</v>
          </cell>
          <cell r="E95">
            <v>5299.61</v>
          </cell>
          <cell r="F95">
            <v>3483.05</v>
          </cell>
        </row>
        <row r="96">
          <cell r="C96" t="str">
            <v>NERY PINTO ALVIM</v>
          </cell>
          <cell r="D96" t="str">
            <v>Auxiliar de Serviços Gerais - 18.464</v>
          </cell>
          <cell r="E96">
            <v>3140.41</v>
          </cell>
          <cell r="F96">
            <v>2661.04</v>
          </cell>
        </row>
        <row r="97">
          <cell r="C97" t="str">
            <v>NEUZILENE FERREIRA DA SILVA</v>
          </cell>
          <cell r="D97" t="str">
            <v>Técnico em Enfermagem - 18.464</v>
          </cell>
          <cell r="E97">
            <v>4643.3599999999997</v>
          </cell>
          <cell r="F97">
            <v>3081.8</v>
          </cell>
        </row>
        <row r="98">
          <cell r="C98" t="str">
            <v>NICOLINA MARIA DE OLIVEIRA</v>
          </cell>
          <cell r="D98" t="str">
            <v>Técnico em Laboratório - 18.464</v>
          </cell>
          <cell r="E98">
            <v>3994.65</v>
          </cell>
          <cell r="F98">
            <v>2477.36</v>
          </cell>
        </row>
        <row r="99">
          <cell r="C99" t="str">
            <v>NOELI FERREIRA GONCALVES</v>
          </cell>
          <cell r="D99" t="str">
            <v>Técnico em Enfermagem - 18.464</v>
          </cell>
          <cell r="E99">
            <v>4365.51</v>
          </cell>
          <cell r="F99">
            <v>3677.67</v>
          </cell>
        </row>
        <row r="100">
          <cell r="C100" t="str">
            <v>NOEMI DA SILVA OLIVEIRA SANTOS</v>
          </cell>
          <cell r="D100" t="str">
            <v>Auxiliar Técnico de Saúde - QT - 18.464</v>
          </cell>
          <cell r="E100">
            <v>3839.63</v>
          </cell>
          <cell r="F100">
            <v>2878.96</v>
          </cell>
        </row>
        <row r="101">
          <cell r="C101" t="str">
            <v>OLGA RODRIGUES CASTRO DE MELO</v>
          </cell>
          <cell r="D101" t="str">
            <v>Técnico em Enfermagem - 18.464</v>
          </cell>
          <cell r="E101">
            <v>7915.97</v>
          </cell>
          <cell r="F101">
            <v>3960.39</v>
          </cell>
        </row>
        <row r="102">
          <cell r="C102" t="str">
            <v>OLGA SUELY FIALHO SIDIAO</v>
          </cell>
          <cell r="D102" t="str">
            <v>Assistente Técnico de Saúde - 18.464</v>
          </cell>
          <cell r="E102">
            <v>3912.05</v>
          </cell>
          <cell r="F102">
            <v>3023.96</v>
          </cell>
        </row>
        <row r="103">
          <cell r="C103" t="str">
            <v>PATRICIA DRIELY DOMINGOS DOS SANTOS</v>
          </cell>
          <cell r="D103" t="str">
            <v>Técnico em Enfermagem - 18.464</v>
          </cell>
          <cell r="E103">
            <v>4414.13</v>
          </cell>
          <cell r="F103">
            <v>3007.61</v>
          </cell>
        </row>
        <row r="104">
          <cell r="C104" t="str">
            <v>PAULA CAMPOS SCHLITZER HAUSS</v>
          </cell>
          <cell r="D104" t="str">
            <v>Biomédico - 18.464</v>
          </cell>
          <cell r="E104">
            <v>6465.75</v>
          </cell>
          <cell r="F104">
            <v>4840.13</v>
          </cell>
        </row>
        <row r="105">
          <cell r="C105" t="str">
            <v>PAULO HENRIQUE DE OLIVEIRA</v>
          </cell>
          <cell r="D105" t="str">
            <v>Técnico em Enfermagem - 18.464</v>
          </cell>
          <cell r="E105">
            <v>4220.8999999999996</v>
          </cell>
          <cell r="F105">
            <v>2805.53</v>
          </cell>
        </row>
        <row r="106">
          <cell r="C106" t="str">
            <v>PAULO MENESES NUNES</v>
          </cell>
          <cell r="D106" t="str">
            <v>Médico - 18.464</v>
          </cell>
          <cell r="E106">
            <v>20375.97</v>
          </cell>
          <cell r="F106">
            <v>13923.93</v>
          </cell>
        </row>
        <row r="107">
          <cell r="C107" t="str">
            <v>PEDRO SEBASTIAO RODRIGUES</v>
          </cell>
          <cell r="D107" t="str">
            <v>Médico - 18.464</v>
          </cell>
          <cell r="E107">
            <v>12625.12</v>
          </cell>
          <cell r="F107">
            <v>8537.7199999999993</v>
          </cell>
        </row>
        <row r="108">
          <cell r="C108" t="str">
            <v>RIANE VINICIUS MARTINS FREITAS</v>
          </cell>
          <cell r="D108" t="str">
            <v>Médico - 18.464</v>
          </cell>
          <cell r="E108">
            <v>16541.599999999999</v>
          </cell>
          <cell r="F108">
            <v>10581.7</v>
          </cell>
        </row>
        <row r="109">
          <cell r="C109" t="str">
            <v>ROSAILDES DIAS DA HORA</v>
          </cell>
          <cell r="D109" t="str">
            <v>Auxiliar de Enfermagem - QT - 18.464</v>
          </cell>
          <cell r="E109">
            <v>3480.91</v>
          </cell>
          <cell r="F109">
            <v>2564.46</v>
          </cell>
        </row>
        <row r="110">
          <cell r="C110" t="str">
            <v>ROSANE FELICIANA RODRIGUES</v>
          </cell>
          <cell r="D110" t="str">
            <v>Auxiliar de Enfermagem - QT - 18.464</v>
          </cell>
          <cell r="E110">
            <v>2714.17</v>
          </cell>
          <cell r="F110">
            <v>2036.99</v>
          </cell>
        </row>
        <row r="111">
          <cell r="C111" t="str">
            <v>ROSANGELA LOURENCO DE SOUZA FERREIRA</v>
          </cell>
          <cell r="D111" t="str">
            <v>Técnico em Enfermagem - 18.464</v>
          </cell>
          <cell r="E111">
            <v>4498.75</v>
          </cell>
          <cell r="F111">
            <v>3104.42</v>
          </cell>
        </row>
        <row r="112">
          <cell r="C112" t="str">
            <v>ROSICLEIA DE VLIEGER</v>
          </cell>
          <cell r="D112" t="str">
            <v>Médico - PGYN</v>
          </cell>
          <cell r="E112">
            <v>11862.43</v>
          </cell>
          <cell r="F112">
            <v>8483.43</v>
          </cell>
        </row>
        <row r="113">
          <cell r="C113" t="str">
            <v>SANDRA ROCHA DOS SANTOS</v>
          </cell>
          <cell r="D113" t="str">
            <v>Técnico em Enfermagem - 18.464</v>
          </cell>
          <cell r="E113">
            <v>4536.67</v>
          </cell>
          <cell r="F113">
            <v>3989.71</v>
          </cell>
        </row>
        <row r="114">
          <cell r="C114" t="str">
            <v>SANDRA TELLES REIS BARBOSA</v>
          </cell>
          <cell r="D114" t="str">
            <v>Auxiliar de Enfermagem - QT - 18.464</v>
          </cell>
          <cell r="E114">
            <v>3142.69</v>
          </cell>
          <cell r="F114">
            <v>2462.92</v>
          </cell>
        </row>
        <row r="115">
          <cell r="C115" t="str">
            <v>SEBASTIAO MARTINS SILVA</v>
          </cell>
          <cell r="D115" t="str">
            <v>Técnico em Laboratório - 18.464</v>
          </cell>
          <cell r="E115">
            <v>6351.64</v>
          </cell>
          <cell r="F115">
            <v>4024.69</v>
          </cell>
        </row>
        <row r="116">
          <cell r="C116" t="str">
            <v>SERGIO ANTONIO DE SOUZA BATISTA DE OLIVEIRA</v>
          </cell>
          <cell r="D116" t="str">
            <v>Técnico em Enfermagem - 18.464</v>
          </cell>
          <cell r="E116">
            <v>4763.1099999999997</v>
          </cell>
          <cell r="F116">
            <v>3711.39</v>
          </cell>
        </row>
        <row r="117">
          <cell r="C117" t="str">
            <v>SERGIO ANTONIO DE SOUZA BATISTA DE OLIVEIRA</v>
          </cell>
          <cell r="D117" t="str">
            <v>Técnico em Enfermagem - 18.464</v>
          </cell>
          <cell r="E117">
            <v>4220.8999999999996</v>
          </cell>
          <cell r="F117">
            <v>3359.39</v>
          </cell>
        </row>
        <row r="118">
          <cell r="C118" t="str">
            <v>SHEYLLA RODRIGUES DOS SANTOS TINOCO</v>
          </cell>
          <cell r="D118" t="str">
            <v>Técnico em Enfermagem - 18.464</v>
          </cell>
          <cell r="E118">
            <v>4220.8999999999996</v>
          </cell>
          <cell r="F118">
            <v>3659.57</v>
          </cell>
        </row>
        <row r="119">
          <cell r="C119" t="str">
            <v>SOLANGE MARIA MEDEIROS</v>
          </cell>
          <cell r="D119" t="str">
            <v>Técnico em Enfermagem - 18.464</v>
          </cell>
          <cell r="E119">
            <v>4805.3</v>
          </cell>
          <cell r="F119">
            <v>3946.1</v>
          </cell>
        </row>
        <row r="120">
          <cell r="C120" t="str">
            <v>SUELENE ELIZABETH CAMARGO DE MATOS</v>
          </cell>
          <cell r="D120" t="str">
            <v>Assistente Social - 18.464</v>
          </cell>
          <cell r="E120">
            <v>7060.96</v>
          </cell>
          <cell r="F120">
            <v>4958.09</v>
          </cell>
        </row>
        <row r="121">
          <cell r="C121" t="str">
            <v>SUELI FERREIRA SOARES NUNES</v>
          </cell>
          <cell r="D121" t="str">
            <v>Técnico em Laboratório - 18.464</v>
          </cell>
          <cell r="E121">
            <v>7372.63</v>
          </cell>
          <cell r="F121">
            <v>5989.89</v>
          </cell>
        </row>
        <row r="122">
          <cell r="C122" t="str">
            <v>SUELIA APARECIDA CASTILHO E SOUSA</v>
          </cell>
          <cell r="D122" t="str">
            <v>Auxiliar de Enfermagem - QT - 18.464</v>
          </cell>
          <cell r="E122">
            <v>3293.56</v>
          </cell>
          <cell r="F122">
            <v>2335.2800000000002</v>
          </cell>
        </row>
        <row r="123">
          <cell r="C123" t="str">
            <v>TEREZINHA FATIMA DE OLIVEIRA</v>
          </cell>
          <cell r="D123" t="str">
            <v>Auxiliar de Enfermagem - QT - 18.464</v>
          </cell>
          <cell r="E123">
            <v>4094.53</v>
          </cell>
          <cell r="F123">
            <v>3259.73</v>
          </cell>
        </row>
        <row r="124">
          <cell r="C124" t="str">
            <v>TEREZINHA GONCALVES DE BRITO</v>
          </cell>
          <cell r="D124" t="str">
            <v>Auxiliar de Enfermagem - QT - 18.464</v>
          </cell>
          <cell r="E124">
            <v>4571.59</v>
          </cell>
          <cell r="F124">
            <v>1172.73</v>
          </cell>
        </row>
        <row r="125">
          <cell r="C125" t="str">
            <v>TULIO ALVES SARDINHA</v>
          </cell>
          <cell r="D125" t="str">
            <v>Médico - 18.464</v>
          </cell>
          <cell r="E125">
            <v>11146.48</v>
          </cell>
          <cell r="F125">
            <v>8141.32</v>
          </cell>
        </row>
        <row r="126">
          <cell r="C126" t="str">
            <v>URUBATAO SILVERIO DE FARIA</v>
          </cell>
          <cell r="D126" t="str">
            <v>Auxiliar de Enfermagem - QT - 18.464</v>
          </cell>
          <cell r="E126">
            <v>2975.53</v>
          </cell>
          <cell r="F126">
            <v>1864.23</v>
          </cell>
        </row>
        <row r="127">
          <cell r="C127" t="str">
            <v>VALQUIRIA REGINA TEIXEIRA DE FARIA</v>
          </cell>
          <cell r="D127" t="str">
            <v>Auxiliar de Enfermagem - QT - 18.464</v>
          </cell>
          <cell r="E127">
            <v>2911.1</v>
          </cell>
          <cell r="F127">
            <v>2075.83</v>
          </cell>
        </row>
        <row r="128">
          <cell r="C128" t="str">
            <v>VIVIANE FERRO DA SILVA</v>
          </cell>
          <cell r="D128" t="str">
            <v>Psicólogo - 18.464</v>
          </cell>
          <cell r="E128">
            <v>6761.3</v>
          </cell>
          <cell r="F128">
            <v>4391.07</v>
          </cell>
        </row>
        <row r="129">
          <cell r="C129" t="str">
            <v>WALTER CRUVINEL SABINO</v>
          </cell>
          <cell r="D129" t="str">
            <v>Auxiliar de Serviços Gerais - 18.464</v>
          </cell>
          <cell r="E129">
            <v>3140.41</v>
          </cell>
          <cell r="F129">
            <v>2030.02</v>
          </cell>
        </row>
        <row r="130">
          <cell r="C130" t="str">
            <v>WANIA MENDES DOS SANTOS</v>
          </cell>
          <cell r="D130" t="str">
            <v>Técnico em Enfermagem - 18.464</v>
          </cell>
          <cell r="E130">
            <v>4459.95</v>
          </cell>
          <cell r="F130">
            <v>3568.53</v>
          </cell>
        </row>
        <row r="131">
          <cell r="C131" t="str">
            <v>WASHINGTON RODRIGUES GONTIJO</v>
          </cell>
          <cell r="D131" t="str">
            <v>Auxiliar de Serviços Gerais - 18.464</v>
          </cell>
          <cell r="E131">
            <v>2273.0700000000002</v>
          </cell>
          <cell r="F131">
            <v>1825.63</v>
          </cell>
        </row>
        <row r="132">
          <cell r="C132" t="str">
            <v>WELLINGTON FERNANDO RODRIGUES FARIA</v>
          </cell>
          <cell r="D132" t="str">
            <v>Auxiliar Técnico de Saúde - QT - 18.464</v>
          </cell>
          <cell r="E132">
            <v>3668.31</v>
          </cell>
          <cell r="F132">
            <v>2640.52</v>
          </cell>
        </row>
        <row r="133">
          <cell r="C133" t="str">
            <v>WESLENY ARAUJO SILVA</v>
          </cell>
          <cell r="D133" t="str">
            <v>Técnico em Enfermagem - 18.464</v>
          </cell>
          <cell r="E133">
            <v>4365.51</v>
          </cell>
          <cell r="F133">
            <v>2820.17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80" zoomScaleNormal="80" zoomScaleSheetLayoutView="80" workbookViewId="0">
      <selection activeCell="L37" sqref="L3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44228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VLOOKUP($A12,[1]Relatorio!$A$11:$H$176,4,FALSE)</f>
        <v>0</v>
      </c>
      <c r="K12" s="17">
        <f>VLOOKUP($A12,[1]Relatorio!$A$11:$H$176,5,FALSE)</f>
        <v>0</v>
      </c>
      <c r="L12" s="17">
        <f>VLOOKUP($A12,[1]Relatorio!$A$11:$H$176,6,FALSE)</f>
        <v>6356.52</v>
      </c>
      <c r="M12" s="17">
        <f>VLOOKUP($A12,[1]Relatorio!$A$11:$H$176,7,FALSE)</f>
        <v>1748.04</v>
      </c>
      <c r="N12" s="17">
        <f>VLOOKUP($A12,[1]Relatorio!$A$11:$H$176,8,FALSE)</f>
        <v>4608.4799999999996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VLOOKUP($A13,[1]Relatorio!$A$11:$H$176,4,FALSE)</f>
        <v>0</v>
      </c>
      <c r="K13" s="17">
        <f>VLOOKUP($A13,[1]Relatorio!$A$11:$H$176,5,FALSE)</f>
        <v>0</v>
      </c>
      <c r="L13" s="17">
        <f>VLOOKUP($A13,[1]Relatorio!$A$11:$H$176,6,FALSE)</f>
        <v>3600</v>
      </c>
      <c r="M13" s="17">
        <f>VLOOKUP($A13,[1]Relatorio!$A$11:$H$176,7,FALSE)</f>
        <v>487.17</v>
      </c>
      <c r="N13" s="17">
        <f>VLOOKUP($A13,[1]Relatorio!$A$11:$H$176,8,FALSE)</f>
        <v>3112.83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7098.83</v>
      </c>
      <c r="M14" s="17">
        <f>L14-N14</f>
        <v>3031.2599999999998</v>
      </c>
      <c r="N14" s="17">
        <f>VLOOKUP($A14,[2]Relatório!$C$15:$F$133,4,FALSE)</f>
        <v>4067.57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VLOOKUP($A15,[1]Relatorio!$A$11:$H$176,4,FALSE)</f>
        <v>0</v>
      </c>
      <c r="K15" s="17">
        <f>VLOOKUP($A15,[1]Relatorio!$A$11:$H$176,5,FALSE)</f>
        <v>0</v>
      </c>
      <c r="L15" s="17">
        <f>VLOOKUP($A15,[1]Relatorio!$A$11:$H$176,6,FALSE)</f>
        <v>12305.16</v>
      </c>
      <c r="M15" s="17">
        <f>VLOOKUP($A15,[1]Relatorio!$A$11:$H$176,7,FALSE)</f>
        <v>3059.73</v>
      </c>
      <c r="N15" s="17">
        <f>VLOOKUP($A15,[1]Relatorio!$A$11:$H$176,8,FALSE)</f>
        <v>9245.43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VLOOKUP($A16,[1]Relatorio!$A$11:$H$176,4,FALSE)</f>
        <v>0</v>
      </c>
      <c r="K16" s="17">
        <f>VLOOKUP($A16,[1]Relatorio!$A$11:$H$176,5,FALSE)</f>
        <v>0</v>
      </c>
      <c r="L16" s="17">
        <f>VLOOKUP($A16,[1]Relatorio!$A$11:$H$176,6,FALSE)</f>
        <v>5925.75</v>
      </c>
      <c r="M16" s="17">
        <f>VLOOKUP($A16,[1]Relatorio!$A$11:$H$176,7,FALSE)</f>
        <v>1253.8499999999999</v>
      </c>
      <c r="N16" s="17">
        <f>VLOOKUP($A16,[1]Relatorio!$A$11:$H$176,8,FALSE)</f>
        <v>4671.8999999999996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VLOOKUP($A17,[1]Relatorio!$A$11:$H$176,4,FALSE)</f>
        <v>0</v>
      </c>
      <c r="K17" s="17">
        <f>VLOOKUP($A17,[1]Relatorio!$A$11:$H$176,5,FALSE)</f>
        <v>0</v>
      </c>
      <c r="L17" s="17">
        <f>VLOOKUP($A17,[1]Relatorio!$A$11:$H$176,6,FALSE)</f>
        <v>6047.25</v>
      </c>
      <c r="M17" s="17">
        <f>VLOOKUP($A17,[1]Relatorio!$A$11:$H$176,7,FALSE)</f>
        <v>1299.5999999999999</v>
      </c>
      <c r="N17" s="17">
        <f>VLOOKUP($A17,[1]Relatorio!$A$11:$H$176,8,FALSE)</f>
        <v>4747.6499999999996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VLOOKUP($A18,[1]Relatorio!$A$11:$H$176,4,FALSE)</f>
        <v>0</v>
      </c>
      <c r="K18" s="17">
        <f>VLOOKUP($A18,[1]Relatorio!$A$11:$H$176,5,FALSE)</f>
        <v>0</v>
      </c>
      <c r="L18" s="17">
        <f>VLOOKUP($A18,[1]Relatorio!$A$11:$H$176,6,FALSE)</f>
        <v>3519.89</v>
      </c>
      <c r="M18" s="17">
        <f>VLOOKUP($A18,[1]Relatorio!$A$11:$H$176,7,FALSE)</f>
        <v>437.19</v>
      </c>
      <c r="N18" s="17">
        <f>VLOOKUP($A18,[1]Relatorio!$A$11:$H$176,8,FALSE)</f>
        <v>3082.7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VLOOKUP($A19,[1]Relatorio!$A$11:$H$176,4,FALSE)</f>
        <v>5458.49</v>
      </c>
      <c r="K19" s="17">
        <f>VLOOKUP($A19,[1]Relatorio!$A$11:$H$176,5,FALSE)</f>
        <v>0</v>
      </c>
      <c r="L19" s="17">
        <f>VLOOKUP($A19,[1]Relatorio!$A$11:$H$176,6,FALSE)</f>
        <v>7096.04</v>
      </c>
      <c r="M19" s="17">
        <f>VLOOKUP($A19,[1]Relatorio!$A$11:$H$176,7,FALSE)</f>
        <v>5704.13</v>
      </c>
      <c r="N19" s="17">
        <f>VLOOKUP($A19,[1]Relatorio!$A$11:$H$176,8,FALSE)</f>
        <v>1391.91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VLOOKUP($A20,[1]Relatorio!$A$11:$H$176,4,FALSE)</f>
        <v>0</v>
      </c>
      <c r="K20" s="17">
        <f>VLOOKUP($A20,[1]Relatorio!$A$11:$H$176,5,FALSE)</f>
        <v>0</v>
      </c>
      <c r="L20" s="17">
        <f>VLOOKUP($A20,[1]Relatorio!$A$11:$H$176,6,FALSE)</f>
        <v>1674.87</v>
      </c>
      <c r="M20" s="17">
        <f>VLOOKUP($A20,[1]Relatorio!$A$11:$H$176,7,FALSE)</f>
        <v>262.55</v>
      </c>
      <c r="N20" s="17">
        <f>VLOOKUP($A20,[1]Relatorio!$A$11:$H$176,8,FALSE)</f>
        <v>1412.32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VLOOKUP($A21,[1]Relatorio!$A$11:$H$176,4,FALSE)</f>
        <v>0</v>
      </c>
      <c r="K21" s="17">
        <f>VLOOKUP($A21,[1]Relatorio!$A$11:$H$176,5,FALSE)</f>
        <v>0</v>
      </c>
      <c r="L21" s="17">
        <f>VLOOKUP($A21,[1]Relatorio!$A$11:$H$176,6,FALSE)</f>
        <v>2671.1</v>
      </c>
      <c r="M21" s="17">
        <f>VLOOKUP($A21,[1]Relatorio!$A$11:$H$176,7,FALSE)</f>
        <v>277.60000000000002</v>
      </c>
      <c r="N21" s="17">
        <f>VLOOKUP($A21,[1]Relatorio!$A$11:$H$176,8,FALSE)</f>
        <v>2393.5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VLOOKUP($A22,[1]Relatorio!$A$11:$H$176,4,FALSE)</f>
        <v>0</v>
      </c>
      <c r="K22" s="17">
        <f>VLOOKUP($A22,[1]Relatorio!$A$11:$H$176,5,FALSE)</f>
        <v>0</v>
      </c>
      <c r="L22" s="17">
        <f>VLOOKUP($A22,[1]Relatorio!$A$11:$H$176,6,FALSE)</f>
        <v>6047.25</v>
      </c>
      <c r="M22" s="17">
        <f>VLOOKUP($A22,[1]Relatorio!$A$11:$H$176,7,FALSE)</f>
        <v>1299.5999999999999</v>
      </c>
      <c r="N22" s="17">
        <f>VLOOKUP($A22,[1]Relatorio!$A$11:$H$176,8,FALSE)</f>
        <v>4747.6499999999996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VLOOKUP($A23,[1]Relatorio!$A$11:$H$176,4,FALSE)</f>
        <v>0</v>
      </c>
      <c r="K23" s="17">
        <f>VLOOKUP($A23,[1]Relatorio!$A$11:$H$176,5,FALSE)</f>
        <v>0</v>
      </c>
      <c r="L23" s="17">
        <f>VLOOKUP($A23,[1]Relatorio!$A$11:$H$176,6,FALSE)</f>
        <v>2018.89</v>
      </c>
      <c r="M23" s="17">
        <f>VLOOKUP($A23,[1]Relatorio!$A$11:$H$176,7,FALSE)</f>
        <v>263.02999999999997</v>
      </c>
      <c r="N23" s="17">
        <f>VLOOKUP($A23,[1]Relatorio!$A$11:$H$176,8,FALSE)</f>
        <v>1755.86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VLOOKUP($A24,[1]Relatorio!$A$11:$H$176,4,FALSE)</f>
        <v>0</v>
      </c>
      <c r="K24" s="17">
        <f>VLOOKUP($A24,[1]Relatorio!$A$11:$H$176,5,FALSE)</f>
        <v>0</v>
      </c>
      <c r="L24" s="17">
        <f>VLOOKUP($A24,[1]Relatorio!$A$11:$H$176,6,FALSE)</f>
        <v>2891.84</v>
      </c>
      <c r="M24" s="17">
        <f>VLOOKUP($A24,[1]Relatorio!$A$11:$H$176,7,FALSE)</f>
        <v>330.13</v>
      </c>
      <c r="N24" s="17">
        <f>VLOOKUP($A24,[1]Relatorio!$A$11:$H$176,8,FALSE)</f>
        <v>2561.71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VLOOKUP($A25,[1]Relatorio!$A$11:$H$176,4,FALSE)</f>
        <v>0</v>
      </c>
      <c r="K25" s="17">
        <f>VLOOKUP($A25,[1]Relatorio!$A$11:$H$176,5,FALSE)</f>
        <v>0</v>
      </c>
      <c r="L25" s="17">
        <f>VLOOKUP($A25,[1]Relatorio!$A$11:$H$176,6,FALSE)</f>
        <v>10500</v>
      </c>
      <c r="M25" s="17">
        <f>VLOOKUP($A25,[1]Relatorio!$A$11:$H$176,7,FALSE)</f>
        <v>2354.7600000000002</v>
      </c>
      <c r="N25" s="17">
        <f>VLOOKUP($A25,[1]Relatorio!$A$11:$H$176,8,FALSE)</f>
        <v>8145.24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VLOOKUP($A26,[1]Relatorio!$A$11:$H$176,4,FALSE)</f>
        <v>0</v>
      </c>
      <c r="K26" s="17">
        <f>VLOOKUP($A26,[1]Relatorio!$A$11:$H$176,5,FALSE)</f>
        <v>0</v>
      </c>
      <c r="L26" s="17">
        <f>VLOOKUP($A26,[1]Relatorio!$A$11:$H$176,6,FALSE)</f>
        <v>3941.47</v>
      </c>
      <c r="M26" s="17">
        <f>VLOOKUP($A26,[1]Relatorio!$A$11:$H$176,7,FALSE)</f>
        <v>579.03</v>
      </c>
      <c r="N26" s="17">
        <f>VLOOKUP($A26,[1]Relatorio!$A$11:$H$176,8,FALSE)</f>
        <v>3362.44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VLOOKUP($A27,[1]Relatorio!$A$11:$H$176,4,FALSE)</f>
        <v>0</v>
      </c>
      <c r="K27" s="17">
        <f>VLOOKUP($A27,[1]Relatorio!$A$11:$H$176,5,FALSE)</f>
        <v>0</v>
      </c>
      <c r="L27" s="17">
        <f>VLOOKUP($A27,[1]Relatorio!$A$11:$H$176,6,FALSE)</f>
        <v>6600.81</v>
      </c>
      <c r="M27" s="17">
        <f>VLOOKUP($A27,[1]Relatorio!$A$11:$H$176,7,FALSE)</f>
        <v>1196.67</v>
      </c>
      <c r="N27" s="17">
        <f>VLOOKUP($A27,[1]Relatorio!$A$11:$H$176,8,FALSE)</f>
        <v>5404.14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VLOOKUP($A28,[1]Relatorio!$A$11:$H$176,4,FALSE)</f>
        <v>0</v>
      </c>
      <c r="K28" s="17">
        <f>VLOOKUP($A28,[1]Relatorio!$A$11:$H$176,5,FALSE)</f>
        <v>0</v>
      </c>
      <c r="L28" s="17">
        <f>VLOOKUP($A28,[1]Relatorio!$A$11:$H$176,6,FALSE)</f>
        <v>4697.3599999999997</v>
      </c>
      <c r="M28" s="17">
        <f>VLOOKUP($A28,[1]Relatorio!$A$11:$H$176,7,FALSE)</f>
        <v>815.17</v>
      </c>
      <c r="N28" s="17">
        <f>VLOOKUP($A28,[1]Relatorio!$A$11:$H$176,8,FALSE)</f>
        <v>3882.19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VLOOKUP($A29,[1]Relatorio!$A$11:$H$176,4,FALSE)</f>
        <v>0</v>
      </c>
      <c r="K29" s="17">
        <f>VLOOKUP($A29,[1]Relatorio!$A$11:$H$176,5,FALSE)</f>
        <v>0</v>
      </c>
      <c r="L29" s="17">
        <f>VLOOKUP($A29,[1]Relatorio!$A$11:$H$176,6,FALSE)</f>
        <v>4697.3599999999997</v>
      </c>
      <c r="M29" s="17">
        <f>VLOOKUP($A29,[1]Relatorio!$A$11:$H$176,7,FALSE)</f>
        <v>729.85</v>
      </c>
      <c r="N29" s="17">
        <f>VLOOKUP($A29,[1]Relatorio!$A$11:$H$176,8,FALSE)</f>
        <v>3967.51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VLOOKUP($A30,[1]Relatorio!$A$11:$H$176,4,FALSE)</f>
        <v>0</v>
      </c>
      <c r="K30" s="17">
        <f>VLOOKUP($A30,[1]Relatorio!$A$11:$H$176,5,FALSE)</f>
        <v>0</v>
      </c>
      <c r="L30" s="17">
        <f>VLOOKUP($A30,[1]Relatorio!$A$11:$H$176,6,FALSE)</f>
        <v>4395.1000000000004</v>
      </c>
      <c r="M30" s="17">
        <f>VLOOKUP($A30,[1]Relatorio!$A$11:$H$176,7,FALSE)</f>
        <v>714.37</v>
      </c>
      <c r="N30" s="17">
        <f>VLOOKUP($A30,[1]Relatorio!$A$11:$H$176,8,FALSE)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VLOOKUP($A31,[1]Relatorio!$A$11:$H$176,4,FALSE)</f>
        <v>0</v>
      </c>
      <c r="K31" s="17">
        <f>VLOOKUP($A31,[1]Relatorio!$A$11:$H$176,5,FALSE)</f>
        <v>0</v>
      </c>
      <c r="L31" s="17">
        <f>VLOOKUP($A31,[1]Relatorio!$A$11:$H$176,6,FALSE)</f>
        <v>3519.89</v>
      </c>
      <c r="M31" s="17">
        <f>VLOOKUP($A31,[1]Relatorio!$A$11:$H$176,7,FALSE)</f>
        <v>437.19</v>
      </c>
      <c r="N31" s="17">
        <f>VLOOKUP($A31,[1]Relatorio!$A$11:$H$176,8,FALSE)</f>
        <v>3082.7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VLOOKUP($A32,[1]Relatorio!$A$11:$H$176,4,FALSE)</f>
        <v>0</v>
      </c>
      <c r="K32" s="17">
        <f>VLOOKUP($A32,[1]Relatorio!$A$11:$H$176,5,FALSE)</f>
        <v>0</v>
      </c>
      <c r="L32" s="17">
        <f>VLOOKUP($A32,[1]Relatorio!$A$11:$H$176,6,FALSE)</f>
        <v>3619.51</v>
      </c>
      <c r="M32" s="17">
        <f>VLOOKUP($A32,[1]Relatorio!$A$11:$H$176,7,FALSE)</f>
        <v>622.95000000000005</v>
      </c>
      <c r="N32" s="17">
        <f>VLOOKUP($A32,[1]Relatorio!$A$11:$H$176,8,FALSE)</f>
        <v>2996.56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VLOOKUP($A33,[1]Relatorio!$A$11:$H$176,4,FALSE)</f>
        <v>0</v>
      </c>
      <c r="K33" s="17">
        <f>VLOOKUP($A33,[1]Relatorio!$A$11:$H$176,5,FALSE)</f>
        <v>0</v>
      </c>
      <c r="L33" s="17">
        <f>VLOOKUP($A33,[1]Relatorio!$A$11:$H$176,6,FALSE)</f>
        <v>4208.8500000000004</v>
      </c>
      <c r="M33" s="17">
        <f>VLOOKUP($A33,[1]Relatorio!$A$11:$H$176,7,FALSE)</f>
        <v>652.25</v>
      </c>
      <c r="N33" s="17">
        <f>VLOOKUP($A33,[1]Relatorio!$A$11:$H$176,8,FALSE)</f>
        <v>3556.6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6761.3</v>
      </c>
      <c r="M34" s="17">
        <f>L34-N34</f>
        <v>2370.2300000000005</v>
      </c>
      <c r="N34" s="17">
        <f>VLOOKUP($A34,[2]Relatório!$C$15:$F$133,4,FALSE)</f>
        <v>4391.07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VLOOKUP($A35,[1]Relatorio!$A$11:$H$176,4,FALSE)</f>
        <v>0</v>
      </c>
      <c r="K35" s="17">
        <f>VLOOKUP($A35,[1]Relatorio!$A$11:$H$176,5,FALSE)</f>
        <v>0</v>
      </c>
      <c r="L35" s="17">
        <f>VLOOKUP($A35,[1]Relatorio!$A$11:$H$176,6,FALSE)</f>
        <v>4509.66</v>
      </c>
      <c r="M35" s="17">
        <f>VLOOKUP($A35,[1]Relatorio!$A$11:$H$176,7,FALSE)</f>
        <v>709.92</v>
      </c>
      <c r="N35" s="17">
        <f>VLOOKUP($A35,[1]Relatorio!$A$11:$H$176,8,FALSE)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6465.75</v>
      </c>
      <c r="M36" s="17">
        <f>L36-N36</f>
        <v>1625.62</v>
      </c>
      <c r="N36" s="17">
        <f>VLOOKUP($A36,[2]Relatório!$C$15:$F$133,4,FALSE)</f>
        <v>4840.13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VLOOKUP($A37,[1]Relatorio!$A$11:$H$176,4,FALSE)</f>
        <v>0</v>
      </c>
      <c r="K37" s="17">
        <f>VLOOKUP($A37,[1]Relatorio!$A$11:$H$176,5,FALSE)</f>
        <v>0</v>
      </c>
      <c r="L37" s="17">
        <f>VLOOKUP($A37,[1]Relatorio!$A$11:$H$176,6,FALSE)</f>
        <v>2018.89</v>
      </c>
      <c r="M37" s="17">
        <f>VLOOKUP($A37,[1]Relatorio!$A$11:$H$176,7,FALSE)</f>
        <v>263.02999999999997</v>
      </c>
      <c r="N37" s="17">
        <f>VLOOKUP($A37,[1]Relatorio!$A$11:$H$176,8,FALSE)</f>
        <v>1755.86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VLOOKUP($A38,[1]Relatorio!$A$11:$H$176,4,FALSE)</f>
        <v>0</v>
      </c>
      <c r="K38" s="17">
        <f>VLOOKUP($A38,[1]Relatorio!$A$11:$H$176,5,FALSE)</f>
        <v>0</v>
      </c>
      <c r="L38" s="17">
        <f>VLOOKUP($A38,[1]Relatorio!$A$11:$H$176,6,FALSE)</f>
        <v>2210.71</v>
      </c>
      <c r="M38" s="17">
        <f>VLOOKUP($A38,[1]Relatorio!$A$11:$H$176,7,FALSE)</f>
        <v>280.92</v>
      </c>
      <c r="N38" s="17">
        <f>VLOOKUP($A38,[1]Relatorio!$A$11:$H$176,8,FALSE)</f>
        <v>1929.79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VLOOKUP($A39,[1]Relatorio!$A$11:$H$176,4,FALSE)</f>
        <v>0</v>
      </c>
      <c r="K39" s="17">
        <f>VLOOKUP($A39,[1]Relatorio!$A$11:$H$176,5,FALSE)</f>
        <v>0</v>
      </c>
      <c r="L39" s="17">
        <f>VLOOKUP($A39,[1]Relatorio!$A$11:$H$176,6,FALSE)</f>
        <v>3519.89</v>
      </c>
      <c r="M39" s="17">
        <f>VLOOKUP($A39,[1]Relatorio!$A$11:$H$176,7,FALSE)</f>
        <v>437.19</v>
      </c>
      <c r="N39" s="17">
        <f>VLOOKUP($A39,[1]Relatorio!$A$11:$H$176,8,FALSE)</f>
        <v>3082.7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2023-04-24T14:34:17Z</cp:lastPrinted>
  <dcterms:created xsi:type="dcterms:W3CDTF">2022-02-02T21:39:11Z</dcterms:created>
  <dcterms:modified xsi:type="dcterms:W3CDTF">2023-04-24T14:34:18Z</dcterms:modified>
</cp:coreProperties>
</file>