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4" i="1"/>
  <c r="L34" i="1"/>
  <c r="N36" i="1"/>
  <c r="L36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M34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<sst xmlns="http://schemas.openxmlformats.org/spreadsheetml/2006/main" count="130" uniqueCount="97">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</sst>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5.%20MAIO/MNSL/REMUNERACAO%20MENSAL%20MNSL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RUBINEIA NUNES MACIEL ROCHA</v>
          </cell>
          <cell r="C2" t="str">
            <v>TÉCNICO (A)</v>
          </cell>
          <cell r="D2">
            <v>5</v>
          </cell>
          <cell r="E2" t="str">
            <v>MNSL - MATERNIDADE NOSSA SENHORA DE LOURDES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5</v>
          </cell>
          <cell r="L2">
            <v>0</v>
          </cell>
          <cell r="M2">
            <v>1655</v>
          </cell>
          <cell r="N2">
            <v>968.99</v>
          </cell>
          <cell r="O2">
            <v>896.32</v>
          </cell>
          <cell r="P2">
            <v>72.67</v>
          </cell>
        </row>
        <row r="3">
          <cell r="B3" t="str">
            <v>NICODEMOS JUNIOR ESTANISLAU MORAIS</v>
          </cell>
          <cell r="C3" t="str">
            <v xml:space="preserve">MÉDICO </v>
          </cell>
          <cell r="D3">
            <v>5</v>
          </cell>
          <cell r="E3" t="str">
            <v>MNSL - MATERNIDADE NOSSA SENHORA DE LOURDES</v>
          </cell>
          <cell r="F3" t="str">
            <v>MEDICO (A) OBSTETRA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5</v>
          </cell>
          <cell r="L3">
            <v>0</v>
          </cell>
          <cell r="M3">
            <v>8211.82</v>
          </cell>
          <cell r="N3">
            <v>5600.19</v>
          </cell>
          <cell r="O3">
            <v>4569.24</v>
          </cell>
          <cell r="P3">
            <v>1030.95</v>
          </cell>
        </row>
        <row r="4">
          <cell r="B4" t="str">
            <v>CARINA BARBOSA DE MELO</v>
          </cell>
          <cell r="C4" t="str">
            <v>ENFERMEIRO (A)</v>
          </cell>
          <cell r="D4">
            <v>5</v>
          </cell>
          <cell r="E4" t="str">
            <v>MNSL - MATERNIDADE NOSSA SENHORA DE LOURDES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5</v>
          </cell>
          <cell r="L4">
            <v>0</v>
          </cell>
          <cell r="M4">
            <v>2719.97</v>
          </cell>
          <cell r="N4">
            <v>1949</v>
          </cell>
          <cell r="O4">
            <v>1790.09</v>
          </cell>
          <cell r="P4">
            <v>158.91</v>
          </cell>
        </row>
        <row r="5">
          <cell r="B5" t="str">
            <v>ROSILENE GUIMARAES RIBEIRO</v>
          </cell>
          <cell r="C5" t="str">
            <v>ENFERMEIRO (A)</v>
          </cell>
          <cell r="D5">
            <v>5</v>
          </cell>
          <cell r="E5" t="str">
            <v>MNSL - MATERNIDADE NOSSA SENHORA DE LOURDES</v>
          </cell>
          <cell r="F5" t="str">
            <v>ENFERMEIRO (A)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5</v>
          </cell>
          <cell r="L5">
            <v>0</v>
          </cell>
          <cell r="M5">
            <v>2719.97</v>
          </cell>
          <cell r="N5">
            <v>2564.4699999999998</v>
          </cell>
          <cell r="O5">
            <v>2306.6999999999998</v>
          </cell>
          <cell r="P5">
            <v>257.77</v>
          </cell>
        </row>
        <row r="6">
          <cell r="B6" t="str">
            <v>ROSANGELA CUNHA</v>
          </cell>
          <cell r="C6" t="str">
            <v>TÉCNICO (A)</v>
          </cell>
          <cell r="D6">
            <v>5</v>
          </cell>
          <cell r="E6" t="str">
            <v>MNSL - MATERNIDADE NOSSA SENHORA DE LOURDES</v>
          </cell>
          <cell r="F6" t="str">
            <v>TECNICO (A) DE LABORATORIO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5</v>
          </cell>
          <cell r="L6">
            <v>0</v>
          </cell>
          <cell r="M6">
            <v>2018.36</v>
          </cell>
          <cell r="N6">
            <v>2034.89</v>
          </cell>
          <cell r="O6">
            <v>1868.25</v>
          </cell>
          <cell r="P6">
            <v>166.64</v>
          </cell>
        </row>
        <row r="7">
          <cell r="B7" t="str">
            <v>TATIANE BATISTA DA SILVA</v>
          </cell>
          <cell r="C7" t="str">
            <v>TÉCNICO (A)</v>
          </cell>
          <cell r="D7">
            <v>5</v>
          </cell>
          <cell r="E7" t="str">
            <v>MNSL - MATERNIDADE NOSSA SENHORA DE LOURDES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5</v>
          </cell>
          <cell r="L7">
            <v>0</v>
          </cell>
          <cell r="M7">
            <v>1655</v>
          </cell>
          <cell r="N7">
            <v>1799.56</v>
          </cell>
          <cell r="O7">
            <v>1654.1</v>
          </cell>
          <cell r="P7">
            <v>145.46</v>
          </cell>
        </row>
        <row r="8">
          <cell r="B8" t="str">
            <v>VIVIANE DO NASCIMENTO</v>
          </cell>
          <cell r="C8" t="str">
            <v>AUXILIAR</v>
          </cell>
          <cell r="D8">
            <v>5</v>
          </cell>
          <cell r="E8" t="str">
            <v>MNSL - MATERNIDADE NOSSA SENHORA DE LOURDES</v>
          </cell>
          <cell r="F8" t="str">
            <v>AUXILIAR DE FARMACIA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5</v>
          </cell>
          <cell r="L8">
            <v>0</v>
          </cell>
          <cell r="M8">
            <v>1504.53</v>
          </cell>
          <cell r="N8">
            <v>1567.31</v>
          </cell>
          <cell r="O8">
            <v>1442.76</v>
          </cell>
          <cell r="P8">
            <v>124.55</v>
          </cell>
        </row>
        <row r="9">
          <cell r="B9" t="str">
            <v>CAROLINY VIEIRA GARCIA</v>
          </cell>
          <cell r="C9" t="str">
            <v>AUXILIAR</v>
          </cell>
          <cell r="D9">
            <v>5</v>
          </cell>
          <cell r="E9" t="str">
            <v>MNSL - MATERNIDADE NOSSA SENHORA DE LOURDES</v>
          </cell>
          <cell r="F9" t="str">
            <v>AUXILIAR DE FARMACIA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5</v>
          </cell>
          <cell r="L9">
            <v>0</v>
          </cell>
          <cell r="M9">
            <v>1504.53</v>
          </cell>
          <cell r="N9">
            <v>1567.31</v>
          </cell>
          <cell r="O9">
            <v>1442.76</v>
          </cell>
          <cell r="P9">
            <v>124.55</v>
          </cell>
        </row>
        <row r="10">
          <cell r="B10" t="str">
            <v>RENNER ALVES CORREA</v>
          </cell>
          <cell r="C10" t="str">
            <v>ESTAGIÁRIO (A)</v>
          </cell>
          <cell r="D10">
            <v>5</v>
          </cell>
          <cell r="E10" t="str">
            <v>MNSL - MATERNIDADE NOSSA SENHORA DE LOURDES</v>
          </cell>
          <cell r="F10" t="str">
            <v>ESTAGIARIO (A)</v>
          </cell>
          <cell r="G10" t="str">
            <v>T</v>
          </cell>
          <cell r="H10" t="str">
            <v>A</v>
          </cell>
          <cell r="I10">
            <v>0</v>
          </cell>
          <cell r="J10">
            <v>2021</v>
          </cell>
          <cell r="K10">
            <v>5</v>
          </cell>
          <cell r="L10">
            <v>0</v>
          </cell>
          <cell r="M10">
            <v>600</v>
          </cell>
          <cell r="N10">
            <v>560</v>
          </cell>
          <cell r="O10">
            <v>560</v>
          </cell>
          <cell r="P10">
            <v>0</v>
          </cell>
        </row>
        <row r="11">
          <cell r="B11" t="str">
            <v>JORDANA RABELO DOS SANTOS</v>
          </cell>
          <cell r="C11" t="str">
            <v>ANALISTA</v>
          </cell>
          <cell r="D11">
            <v>5</v>
          </cell>
          <cell r="E11" t="str">
            <v>MNSL - MATERNIDADE NOSSA SENHORA DE LOURDES</v>
          </cell>
          <cell r="F11" t="str">
            <v>ANALISTA ADMINISTRATIVO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5</v>
          </cell>
          <cell r="L11">
            <v>0</v>
          </cell>
          <cell r="M11">
            <v>2649.33</v>
          </cell>
          <cell r="N11">
            <v>2596.35</v>
          </cell>
          <cell r="O11">
            <v>2332.65</v>
          </cell>
          <cell r="P11">
            <v>263.7</v>
          </cell>
        </row>
        <row r="12">
          <cell r="B12" t="str">
            <v>NAYANNY CHRISTYNA FLORIANO BISPO</v>
          </cell>
          <cell r="C12" t="str">
            <v>FISIOTERAPEUTA</v>
          </cell>
          <cell r="D12">
            <v>5</v>
          </cell>
          <cell r="E12" t="str">
            <v>MNSL - MATERNIDADE NOSSA SENHORA DE LOURDES</v>
          </cell>
          <cell r="F12" t="str">
            <v>FISIOTERAPEUTA</v>
          </cell>
          <cell r="G12" t="str">
            <v>N</v>
          </cell>
          <cell r="H12" t="str">
            <v>D</v>
          </cell>
          <cell r="I12">
            <v>319.58999999999997</v>
          </cell>
          <cell r="J12">
            <v>2021</v>
          </cell>
          <cell r="K12">
            <v>5</v>
          </cell>
          <cell r="L12">
            <v>239.69</v>
          </cell>
          <cell r="M12">
            <v>2533.58</v>
          </cell>
          <cell r="N12">
            <v>903.11</v>
          </cell>
          <cell r="O12">
            <v>0</v>
          </cell>
          <cell r="P12">
            <v>903.11</v>
          </cell>
        </row>
        <row r="13">
          <cell r="B13" t="str">
            <v>DANIELLA DE GODOI NASCIUTTI RASSI</v>
          </cell>
          <cell r="C13" t="str">
            <v xml:space="preserve">MÉDICO </v>
          </cell>
          <cell r="D13">
            <v>5</v>
          </cell>
          <cell r="E13" t="str">
            <v>MNSL - MATERNIDADE NOSSA SENHORA DE LOURDES</v>
          </cell>
          <cell r="F13" t="str">
            <v>MEDICO (A) OBSTETRA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5</v>
          </cell>
          <cell r="L13">
            <v>0</v>
          </cell>
          <cell r="M13">
            <v>5474.25</v>
          </cell>
          <cell r="N13">
            <v>5967.96</v>
          </cell>
          <cell r="O13">
            <v>4802.49</v>
          </cell>
          <cell r="P13">
            <v>1165.47</v>
          </cell>
        </row>
        <row r="14">
          <cell r="B14" t="str">
            <v>ELIEDNA TEIXEIRA DA SILVA</v>
          </cell>
          <cell r="C14" t="str">
            <v>COORDENADOR (A)</v>
          </cell>
          <cell r="D14">
            <v>5</v>
          </cell>
          <cell r="E14" t="str">
            <v>MNSL - MATERNIDADE NOSSA SENHORA DE LOURDES</v>
          </cell>
          <cell r="F14" t="str">
            <v>COORDENADOR (A) DE FARMACIA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5</v>
          </cell>
          <cell r="L14">
            <v>0</v>
          </cell>
          <cell r="M14">
            <v>2799.74</v>
          </cell>
          <cell r="N14">
            <v>4721.08</v>
          </cell>
          <cell r="O14">
            <v>3940.65</v>
          </cell>
          <cell r="P14">
            <v>780.43</v>
          </cell>
        </row>
        <row r="15">
          <cell r="B15" t="str">
            <v>JENEFFER LAURIANY ARAUJO VIEIRA</v>
          </cell>
          <cell r="C15" t="str">
            <v>ASSISTENTE</v>
          </cell>
          <cell r="D15">
            <v>5</v>
          </cell>
          <cell r="E15" t="str">
            <v>MNSL - MATERNIDADE NOSSA SENHORA DE LOURDES</v>
          </cell>
          <cell r="F15" t="str">
            <v>ASSISTENTE ADMINISTRATIVO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5</v>
          </cell>
          <cell r="L15">
            <v>0</v>
          </cell>
          <cell r="M15">
            <v>1655</v>
          </cell>
          <cell r="N15">
            <v>1966.42</v>
          </cell>
          <cell r="O15">
            <v>1706.65</v>
          </cell>
          <cell r="P15">
            <v>259.77</v>
          </cell>
        </row>
        <row r="16">
          <cell r="B16" t="str">
            <v>YURI HENRIQUE JANUARIO GOMES</v>
          </cell>
          <cell r="C16" t="str">
            <v>FARMACÊUTICO</v>
          </cell>
          <cell r="D16">
            <v>5</v>
          </cell>
          <cell r="E16" t="str">
            <v>MNSL - MATERNIDADE NOSSA SENHORA DE LOURDES</v>
          </cell>
          <cell r="F16" t="str">
            <v>FARMACEUTICO (A)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5</v>
          </cell>
          <cell r="L16">
            <v>0</v>
          </cell>
          <cell r="M16">
            <v>2799.74</v>
          </cell>
          <cell r="N16">
            <v>3193.96</v>
          </cell>
          <cell r="O16">
            <v>2814.11</v>
          </cell>
          <cell r="P16">
            <v>379.85</v>
          </cell>
        </row>
        <row r="17">
          <cell r="B17" t="str">
            <v>THAISA NOGUEIRA RIBEIRO</v>
          </cell>
          <cell r="C17" t="str">
            <v>PSICÓLOGO (A)</v>
          </cell>
          <cell r="D17">
            <v>5</v>
          </cell>
          <cell r="E17" t="str">
            <v>MNSL - MATERNIDADE NOSSA SENHORA DE LOURDES</v>
          </cell>
          <cell r="F17" t="str">
            <v>PSICOLOGO (A)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5</v>
          </cell>
          <cell r="L17">
            <v>0</v>
          </cell>
          <cell r="M17">
            <v>3747.16</v>
          </cell>
          <cell r="N17">
            <v>4374.5200000000004</v>
          </cell>
          <cell r="O17">
            <v>3667.01</v>
          </cell>
          <cell r="P17">
            <v>707.51</v>
          </cell>
        </row>
        <row r="18">
          <cell r="B18" t="str">
            <v>ELIZETE DE JESUS CASTRO</v>
          </cell>
          <cell r="C18" t="str">
            <v>TÉCNICO (A)</v>
          </cell>
          <cell r="D18">
            <v>5</v>
          </cell>
          <cell r="E18" t="str">
            <v>MNSL - MATERNIDADE NOSSA SENHORA DE LOURDES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5</v>
          </cell>
          <cell r="L18">
            <v>0</v>
          </cell>
          <cell r="M18">
            <v>1655</v>
          </cell>
          <cell r="N18">
            <v>2416.21</v>
          </cell>
          <cell r="O18">
            <v>2086.7199999999998</v>
          </cell>
          <cell r="P18">
            <v>329.49</v>
          </cell>
        </row>
        <row r="19">
          <cell r="B19" t="str">
            <v>AMANDA DANIELE DA SILVA</v>
          </cell>
          <cell r="C19" t="str">
            <v>AUXILIAR</v>
          </cell>
          <cell r="D19">
            <v>5</v>
          </cell>
          <cell r="E19" t="str">
            <v>MNSL - MATERNIDADE NOSSA SENHORA DE LOURDES</v>
          </cell>
          <cell r="F19" t="str">
            <v>AUXILIAR DE FARMACIA</v>
          </cell>
          <cell r="G19" t="str">
            <v>N</v>
          </cell>
          <cell r="H19" t="str">
            <v>E</v>
          </cell>
          <cell r="I19">
            <v>0</v>
          </cell>
          <cell r="J19">
            <v>2021</v>
          </cell>
          <cell r="K19">
            <v>5</v>
          </cell>
          <cell r="L19">
            <v>0</v>
          </cell>
          <cell r="M19">
            <v>1504.53</v>
          </cell>
          <cell r="N19">
            <v>1895.32</v>
          </cell>
          <cell r="O19">
            <v>1741.25</v>
          </cell>
          <cell r="P19">
            <v>154.07</v>
          </cell>
        </row>
        <row r="20">
          <cell r="B20" t="str">
            <v>ASSUERO JOSE ROBERTO LUNA SEIXAS</v>
          </cell>
          <cell r="C20" t="str">
            <v>DIRETOR (A)</v>
          </cell>
          <cell r="D20">
            <v>5</v>
          </cell>
          <cell r="E20" t="str">
            <v>MNSL - MATERNIDADE NOSSA SENHORA DE LOURDES</v>
          </cell>
          <cell r="F20" t="str">
            <v>DIRETOR (A) TECNICO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5</v>
          </cell>
          <cell r="L20">
            <v>0</v>
          </cell>
          <cell r="M20">
            <v>10000</v>
          </cell>
          <cell r="N20">
            <v>10500</v>
          </cell>
          <cell r="O20">
            <v>8690.41</v>
          </cell>
          <cell r="P20">
            <v>1809.59</v>
          </cell>
        </row>
        <row r="21">
          <cell r="B21" t="str">
            <v>NATALIA SANTA DE JESUS</v>
          </cell>
          <cell r="C21" t="str">
            <v>TÉCNICO (A)</v>
          </cell>
          <cell r="D21">
            <v>5</v>
          </cell>
          <cell r="E21" t="str">
            <v>MNSL - MATERNIDADE NOSSA SENHORA DE LOURDES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2021</v>
          </cell>
          <cell r="K21">
            <v>5</v>
          </cell>
          <cell r="L21">
            <v>0</v>
          </cell>
          <cell r="M21">
            <v>1655</v>
          </cell>
          <cell r="N21">
            <v>2568.7800000000002</v>
          </cell>
          <cell r="O21">
            <v>2343.14</v>
          </cell>
          <cell r="P21">
            <v>225.64</v>
          </cell>
        </row>
        <row r="22">
          <cell r="B22" t="str">
            <v>PAULA LORENA CARVALHO MOTTA</v>
          </cell>
          <cell r="C22" t="str">
            <v>COORDENADOR (A)</v>
          </cell>
          <cell r="D22">
            <v>5</v>
          </cell>
          <cell r="E22" t="str">
            <v>MNSL - MATERNIDADE NOSSA SENHORA DE LOURDES</v>
          </cell>
          <cell r="F22" t="str">
            <v>COORDENADOR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5</v>
          </cell>
          <cell r="L22">
            <v>0</v>
          </cell>
          <cell r="M22">
            <v>3022.57</v>
          </cell>
          <cell r="N22">
            <v>4697.3599999999997</v>
          </cell>
          <cell r="O22">
            <v>3967.51</v>
          </cell>
          <cell r="P22">
            <v>729.85</v>
          </cell>
        </row>
        <row r="23">
          <cell r="B23" t="str">
            <v>DANIELA DOS ANJOS DAMASCENO</v>
          </cell>
          <cell r="C23" t="str">
            <v>ENFERMEIRO (A)</v>
          </cell>
          <cell r="D23">
            <v>5</v>
          </cell>
          <cell r="E23" t="str">
            <v>MNSL - MATERNIDADE NOSSA SENHORA DE LOURDES</v>
          </cell>
          <cell r="F23" t="str">
            <v>ENFERMEIRO (A)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5</v>
          </cell>
          <cell r="L23">
            <v>0</v>
          </cell>
          <cell r="M23">
            <v>2719.97</v>
          </cell>
          <cell r="N23">
            <v>3349.37</v>
          </cell>
          <cell r="O23">
            <v>2958.05</v>
          </cell>
          <cell r="P23">
            <v>391.32</v>
          </cell>
        </row>
        <row r="24">
          <cell r="B24" t="str">
            <v>MARIANA SILVA SENA DE OLIVEIRA</v>
          </cell>
          <cell r="C24" t="str">
            <v>TÉCNICO (A)</v>
          </cell>
          <cell r="D24">
            <v>5</v>
          </cell>
          <cell r="E24" t="str">
            <v>MNSL - MATERNIDADE NOSSA SENHORA DE LOURDES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5</v>
          </cell>
          <cell r="L24">
            <v>0</v>
          </cell>
          <cell r="M24">
            <v>1655</v>
          </cell>
          <cell r="N24">
            <v>2016.21</v>
          </cell>
          <cell r="O24">
            <v>1751.96</v>
          </cell>
          <cell r="P24">
            <v>264.25</v>
          </cell>
        </row>
        <row r="25">
          <cell r="B25" t="str">
            <v>ANDREIA SILVA DE OLIVEIRA BARBOSA</v>
          </cell>
          <cell r="C25" t="str">
            <v>ENFERMEIRO (A)</v>
          </cell>
          <cell r="D25">
            <v>5</v>
          </cell>
          <cell r="E25" t="str">
            <v>MNSL - MATERNIDADE NOSSA SENHORA DE LOURDES</v>
          </cell>
          <cell r="F25" t="str">
            <v>ENFERMEIRO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5</v>
          </cell>
          <cell r="L25">
            <v>0</v>
          </cell>
          <cell r="M25">
            <v>2719.97</v>
          </cell>
          <cell r="N25">
            <v>3077.37</v>
          </cell>
          <cell r="O25">
            <v>2724.2</v>
          </cell>
          <cell r="P25">
            <v>353.17</v>
          </cell>
        </row>
        <row r="26">
          <cell r="B26" t="str">
            <v>LAYZA MINELY TAVARES OLIVEIRA</v>
          </cell>
          <cell r="C26" t="str">
            <v>TÉCNICO (A)</v>
          </cell>
          <cell r="D26">
            <v>5</v>
          </cell>
          <cell r="E26" t="str">
            <v>MNSL - MATERNIDADE NOSSA SENHORA DE LOURDES</v>
          </cell>
          <cell r="F26" t="str">
            <v>TECNICO (A) DE SEGURANCA DO TRABALHO</v>
          </cell>
          <cell r="G26" t="str">
            <v>N</v>
          </cell>
          <cell r="H26" t="str">
            <v>A</v>
          </cell>
          <cell r="I26">
            <v>0</v>
          </cell>
          <cell r="J26">
            <v>2021</v>
          </cell>
          <cell r="K26">
            <v>5</v>
          </cell>
          <cell r="L26">
            <v>0</v>
          </cell>
          <cell r="M26">
            <v>2256.8200000000002</v>
          </cell>
          <cell r="N26">
            <v>2598.33</v>
          </cell>
          <cell r="O26">
            <v>2334.2600000000002</v>
          </cell>
          <cell r="P26">
            <v>264.07</v>
          </cell>
        </row>
        <row r="27">
          <cell r="B27" t="str">
            <v>LORRAINE FERNANDES CINTRA</v>
          </cell>
          <cell r="C27" t="str">
            <v>ENFERMEIRO (A)</v>
          </cell>
          <cell r="D27">
            <v>5</v>
          </cell>
          <cell r="E27" t="str">
            <v>MNSL - MATERNIDADE NOSSA SENHORA DE LOURDES</v>
          </cell>
          <cell r="F27" t="str">
            <v>ENFERMEIRO (A)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5</v>
          </cell>
          <cell r="L27">
            <v>0</v>
          </cell>
          <cell r="M27">
            <v>3324.83</v>
          </cell>
          <cell r="N27">
            <v>3712.47</v>
          </cell>
          <cell r="O27">
            <v>3195.04</v>
          </cell>
          <cell r="P27">
            <v>517.42999999999995</v>
          </cell>
        </row>
        <row r="28">
          <cell r="B28" t="str">
            <v>ARMENIA BORGES PRADO</v>
          </cell>
          <cell r="C28" t="str">
            <v>COORDENADOR (A)</v>
          </cell>
          <cell r="D28">
            <v>5</v>
          </cell>
          <cell r="E28" t="str">
            <v>MNSL - MATERNIDADE NOSSA SENHORA DE LOURDES</v>
          </cell>
          <cell r="F28" t="str">
            <v>COORDENADOR (A) DE CONTRATOS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5</v>
          </cell>
          <cell r="L28">
            <v>0</v>
          </cell>
          <cell r="M28">
            <v>2850.02</v>
          </cell>
          <cell r="N28">
            <v>5132.53</v>
          </cell>
          <cell r="O28">
            <v>4172.2299999999996</v>
          </cell>
          <cell r="P28">
            <v>960.3</v>
          </cell>
        </row>
        <row r="29">
          <cell r="B29" t="str">
            <v>GILMAR DAMASO NEPUMUCENO</v>
          </cell>
          <cell r="C29" t="str">
            <v>ASSISTENTE</v>
          </cell>
          <cell r="D29">
            <v>5</v>
          </cell>
          <cell r="E29" t="str">
            <v>MNSL - MATERNIDADE NOSSA SENHORA DE LOURDES</v>
          </cell>
          <cell r="F29" t="str">
            <v>ASSISTENTE ADMINISTRATIVO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5</v>
          </cell>
          <cell r="L29">
            <v>0</v>
          </cell>
          <cell r="M29">
            <v>1655</v>
          </cell>
          <cell r="N29">
            <v>1966.42</v>
          </cell>
          <cell r="O29">
            <v>1706.65</v>
          </cell>
          <cell r="P29">
            <v>259.77</v>
          </cell>
        </row>
        <row r="30">
          <cell r="B30" t="str">
            <v>FABIANE RODRIGUES COSTA</v>
          </cell>
          <cell r="C30" t="str">
            <v>ENFERMEIRO (A)</v>
          </cell>
          <cell r="D30">
            <v>5</v>
          </cell>
          <cell r="E30" t="str">
            <v>MNSL - MATERNIDADE NOSSA SENHORA DE LOURDES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5</v>
          </cell>
          <cell r="L30">
            <v>0</v>
          </cell>
          <cell r="M30">
            <v>2719.97</v>
          </cell>
          <cell r="N30">
            <v>5168.7299999999996</v>
          </cell>
          <cell r="O30">
            <v>4196.3500000000004</v>
          </cell>
          <cell r="P30">
            <v>972.38</v>
          </cell>
        </row>
        <row r="31">
          <cell r="B31" t="str">
            <v>POLLYANA NUNES</v>
          </cell>
          <cell r="C31" t="str">
            <v>ENFERMEIRO (A)</v>
          </cell>
          <cell r="D31">
            <v>5</v>
          </cell>
          <cell r="E31" t="str">
            <v>MNSL - MATERNIDADE NOSSA SENHORA DE LOURDES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5</v>
          </cell>
          <cell r="L31">
            <v>0</v>
          </cell>
          <cell r="M31">
            <v>2719.97</v>
          </cell>
          <cell r="N31">
            <v>3728.82</v>
          </cell>
          <cell r="O31">
            <v>3235.43</v>
          </cell>
          <cell r="P31">
            <v>493.39</v>
          </cell>
        </row>
        <row r="32">
          <cell r="B32" t="str">
            <v>ALECSANDRO VALADARES</v>
          </cell>
          <cell r="C32" t="str">
            <v>ASSISTENTE</v>
          </cell>
          <cell r="D32">
            <v>5</v>
          </cell>
          <cell r="E32" t="str">
            <v>MNSL - MATERNIDADE NOSSA SENHORA DE LOURDES</v>
          </cell>
          <cell r="F32" t="str">
            <v>ASSISTENTE ADMINISTRATIVO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5</v>
          </cell>
          <cell r="L32">
            <v>0</v>
          </cell>
          <cell r="M32">
            <v>1655</v>
          </cell>
          <cell r="N32">
            <v>1883.67</v>
          </cell>
          <cell r="O32">
            <v>1495.76</v>
          </cell>
          <cell r="P32">
            <v>387.91</v>
          </cell>
        </row>
        <row r="33">
          <cell r="B33" t="str">
            <v>SAMUEL PEREIRA TOME</v>
          </cell>
          <cell r="C33" t="str">
            <v>AUXILIAR</v>
          </cell>
          <cell r="D33">
            <v>5</v>
          </cell>
          <cell r="E33" t="str">
            <v>MNSL - MATERNIDADE NOSSA SENHORA DE LOURDES</v>
          </cell>
          <cell r="F33" t="str">
            <v>AUXILIAR ADMINISTRATIVO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5</v>
          </cell>
          <cell r="L33">
            <v>0</v>
          </cell>
          <cell r="M33">
            <v>1589.6</v>
          </cell>
          <cell r="N33">
            <v>1897.75</v>
          </cell>
          <cell r="O33">
            <v>1648.08</v>
          </cell>
          <cell r="P33">
            <v>249.67</v>
          </cell>
        </row>
        <row r="34">
          <cell r="B34" t="str">
            <v>ANGELA SANTOS SILVA FABBRIN</v>
          </cell>
          <cell r="C34" t="str">
            <v>COORDENADOR (A)</v>
          </cell>
          <cell r="D34">
            <v>5</v>
          </cell>
          <cell r="E34" t="str">
            <v>MNSL - MATERNIDADE NOSSA SENHORA DE LOURDES</v>
          </cell>
          <cell r="F34" t="str">
            <v>COORDENADOR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2021</v>
          </cell>
          <cell r="K34">
            <v>5</v>
          </cell>
          <cell r="L34">
            <v>0</v>
          </cell>
          <cell r="M34">
            <v>3022.57</v>
          </cell>
          <cell r="N34">
            <v>4395.1000000000004</v>
          </cell>
          <cell r="O34">
            <v>3680.73</v>
          </cell>
          <cell r="P34">
            <v>714.37</v>
          </cell>
        </row>
        <row r="35">
          <cell r="B35" t="str">
            <v>HELENARA ABADIA FERREIRA ALEXANDRIA</v>
          </cell>
          <cell r="C35" t="str">
            <v xml:space="preserve">MÉDICO </v>
          </cell>
          <cell r="D35">
            <v>5</v>
          </cell>
          <cell r="E35" t="str">
            <v>MNSL - MATERNIDADE NOSSA SENHORA DE LOURDES</v>
          </cell>
          <cell r="F35" t="str">
            <v>MEDICO (A) OBSTETRA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5</v>
          </cell>
          <cell r="L35">
            <v>0</v>
          </cell>
          <cell r="M35">
            <v>9124</v>
          </cell>
          <cell r="N35">
            <v>9800.2000000000007</v>
          </cell>
          <cell r="O35">
            <v>7974.51</v>
          </cell>
          <cell r="P35">
            <v>1825.69</v>
          </cell>
        </row>
        <row r="36">
          <cell r="B36" t="str">
            <v>KEILE ELIZABETH LUIZ CORREA MARTINS</v>
          </cell>
          <cell r="C36" t="str">
            <v>TÉCNICO (A)</v>
          </cell>
          <cell r="D36">
            <v>5</v>
          </cell>
          <cell r="E36" t="str">
            <v>MNSL - MATERNIDADE NOSSA SENHORA DE LOURDES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5</v>
          </cell>
          <cell r="L36">
            <v>0</v>
          </cell>
          <cell r="M36">
            <v>1655</v>
          </cell>
          <cell r="N36">
            <v>2267.6</v>
          </cell>
          <cell r="O36">
            <v>2065.0500000000002</v>
          </cell>
          <cell r="P36">
            <v>202.55</v>
          </cell>
        </row>
        <row r="37">
          <cell r="B37" t="str">
            <v>MARIZETE TAVARES DE CASTRO</v>
          </cell>
          <cell r="C37" t="str">
            <v>ENFERMEIRO (A)</v>
          </cell>
          <cell r="D37">
            <v>5</v>
          </cell>
          <cell r="E37" t="str">
            <v>MNSL - MATERNIDADE NOSSA SENHORA DE LOURDES</v>
          </cell>
          <cell r="F37" t="str">
            <v>ENFERMEIRO (A)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5</v>
          </cell>
          <cell r="L37">
            <v>0</v>
          </cell>
          <cell r="M37">
            <v>2719.97</v>
          </cell>
          <cell r="N37">
            <v>3077.37</v>
          </cell>
          <cell r="O37">
            <v>2724.2</v>
          </cell>
          <cell r="P37">
            <v>353.17</v>
          </cell>
        </row>
        <row r="38">
          <cell r="B38" t="str">
            <v>INDIANARA CRISTINA GRANDI FERNANDES</v>
          </cell>
          <cell r="C38" t="str">
            <v xml:space="preserve">MÉDICO </v>
          </cell>
          <cell r="D38">
            <v>5</v>
          </cell>
          <cell r="E38" t="str">
            <v>MNSL - MATERNIDADE NOSSA SENHORA DE LOURDES</v>
          </cell>
          <cell r="F38" t="str">
            <v>MEDICO (A) OBSTETRA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5</v>
          </cell>
          <cell r="L38">
            <v>0</v>
          </cell>
          <cell r="M38">
            <v>5474.25</v>
          </cell>
          <cell r="N38">
            <v>6635.15</v>
          </cell>
          <cell r="O38">
            <v>5186.8100000000004</v>
          </cell>
          <cell r="P38">
            <v>1448.34</v>
          </cell>
        </row>
        <row r="39">
          <cell r="B39" t="str">
            <v>LILLIAN LACERDA VIANA</v>
          </cell>
          <cell r="C39" t="str">
            <v xml:space="preserve">MÉDICO </v>
          </cell>
          <cell r="D39">
            <v>5</v>
          </cell>
          <cell r="E39" t="str">
            <v>MNSL - MATERNIDADE NOSSA SENHORA DE LOURDES</v>
          </cell>
          <cell r="F39" t="str">
            <v>MEDICO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5</v>
          </cell>
          <cell r="L39">
            <v>0</v>
          </cell>
          <cell r="M39">
            <v>5474.25</v>
          </cell>
          <cell r="N39">
            <v>6848.23</v>
          </cell>
          <cell r="O39">
            <v>5289.15</v>
          </cell>
          <cell r="P39">
            <v>1559.08</v>
          </cell>
        </row>
        <row r="40">
          <cell r="B40" t="str">
            <v>MARIA SOCORRO OLIVEIRA DE LIMA</v>
          </cell>
          <cell r="C40" t="str">
            <v>COORDENADOR (A)</v>
          </cell>
          <cell r="D40">
            <v>5</v>
          </cell>
          <cell r="E40" t="str">
            <v>MNSL - MATERNIDADE NOSSA SENHORA DE LOURDES</v>
          </cell>
          <cell r="F40" t="str">
            <v>COORDENADOR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5</v>
          </cell>
          <cell r="L40">
            <v>0</v>
          </cell>
          <cell r="M40">
            <v>3022.57</v>
          </cell>
          <cell r="N40">
            <v>4697.3599999999997</v>
          </cell>
          <cell r="O40">
            <v>3882.19</v>
          </cell>
          <cell r="P40">
            <v>815.17</v>
          </cell>
        </row>
        <row r="41">
          <cell r="B41" t="str">
            <v>MARIANE RODRIGUES DE ALMEIDA BERNARDES</v>
          </cell>
          <cell r="C41" t="str">
            <v>TÉCNICO (A)</v>
          </cell>
          <cell r="D41">
            <v>5</v>
          </cell>
          <cell r="E41" t="str">
            <v>MNSL - MATERNIDADE NOSSA SENHORA DE LOURDES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5</v>
          </cell>
          <cell r="L41">
            <v>0</v>
          </cell>
          <cell r="M41">
            <v>1655</v>
          </cell>
          <cell r="N41">
            <v>2076.42</v>
          </cell>
          <cell r="O41">
            <v>1906.05</v>
          </cell>
          <cell r="P41">
            <v>170.37</v>
          </cell>
        </row>
        <row r="42">
          <cell r="B42" t="str">
            <v>ELAINE MARIA DE OLIVEIRA</v>
          </cell>
          <cell r="C42" t="str">
            <v>TÉCNICO (A)</v>
          </cell>
          <cell r="D42">
            <v>5</v>
          </cell>
          <cell r="E42" t="str">
            <v>MNSL - MATERNIDADE NOSSA SENHORA DE LOURDES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5</v>
          </cell>
          <cell r="L42">
            <v>0</v>
          </cell>
          <cell r="M42">
            <v>1655</v>
          </cell>
          <cell r="N42">
            <v>2268.44</v>
          </cell>
          <cell r="O42">
            <v>1966.43</v>
          </cell>
          <cell r="P42">
            <v>302.01</v>
          </cell>
        </row>
        <row r="43">
          <cell r="B43" t="str">
            <v>RAQUEL TIAGO DE SOUZA</v>
          </cell>
          <cell r="C43" t="str">
            <v>TÉCNICO (A)</v>
          </cell>
          <cell r="D43">
            <v>5</v>
          </cell>
          <cell r="E43" t="str">
            <v>MNSL - MATERNIDADE NOSSA SENHORA DE LOURDES</v>
          </cell>
          <cell r="F43" t="str">
            <v>TECNICO (A) DE ENFERMAGEM</v>
          </cell>
          <cell r="G43" t="str">
            <v>N</v>
          </cell>
          <cell r="H43" t="str">
            <v>P</v>
          </cell>
          <cell r="I43">
            <v>0</v>
          </cell>
          <cell r="J43">
            <v>2021</v>
          </cell>
          <cell r="K43">
            <v>5</v>
          </cell>
          <cell r="L43">
            <v>0</v>
          </cell>
          <cell r="M43">
            <v>1655</v>
          </cell>
          <cell r="N43">
            <v>131.09</v>
          </cell>
          <cell r="O43">
            <v>121.26</v>
          </cell>
          <cell r="P43">
            <v>9.83</v>
          </cell>
        </row>
        <row r="44">
          <cell r="B44" t="str">
            <v>BRUNNA TAYNA ELIAS MOREIRA BUENO</v>
          </cell>
          <cell r="C44" t="str">
            <v>FISIOTERAPEUTA</v>
          </cell>
          <cell r="D44">
            <v>5</v>
          </cell>
          <cell r="E44" t="str">
            <v>MNSL - MATERNIDADE NOSSA SENHORA DE LOURDES</v>
          </cell>
          <cell r="F44" t="str">
            <v>FISIOTERAPEUTA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5</v>
          </cell>
          <cell r="L44">
            <v>0</v>
          </cell>
          <cell r="M44">
            <v>2533.58</v>
          </cell>
          <cell r="N44">
            <v>3458.09</v>
          </cell>
          <cell r="O44">
            <v>3009.08</v>
          </cell>
          <cell r="P44">
            <v>449.01</v>
          </cell>
        </row>
        <row r="45">
          <cell r="B45" t="str">
            <v>MARLENE APARECIDA FERREIRA</v>
          </cell>
          <cell r="C45" t="str">
            <v>TÉCNICO (A)</v>
          </cell>
          <cell r="D45">
            <v>5</v>
          </cell>
          <cell r="E45" t="str">
            <v>MNSL - MATERNIDADE NOSSA SENHORA DE LOURDES</v>
          </cell>
          <cell r="F45" t="str">
            <v>TECNICO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5</v>
          </cell>
          <cell r="L45">
            <v>0</v>
          </cell>
          <cell r="M45">
            <v>1655</v>
          </cell>
          <cell r="N45">
            <v>3036.02</v>
          </cell>
          <cell r="O45">
            <v>2690.54</v>
          </cell>
          <cell r="P45">
            <v>345.48</v>
          </cell>
        </row>
        <row r="46">
          <cell r="B46" t="str">
            <v>MARIA RUBIA COSTA DE JESUS</v>
          </cell>
          <cell r="C46" t="str">
            <v>ENFERMEIRO (A)</v>
          </cell>
          <cell r="D46">
            <v>5</v>
          </cell>
          <cell r="E46" t="str">
            <v>MNSL - MATERNIDADE NOSSA SENHORA DE LOURDES</v>
          </cell>
          <cell r="F46" t="str">
            <v>ENFERMEIRO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5</v>
          </cell>
          <cell r="L46">
            <v>0</v>
          </cell>
          <cell r="M46">
            <v>2719.97</v>
          </cell>
          <cell r="N46">
            <v>3323.04</v>
          </cell>
          <cell r="O46">
            <v>2774.21</v>
          </cell>
          <cell r="P46">
            <v>548.83000000000004</v>
          </cell>
        </row>
        <row r="47">
          <cell r="B47" t="str">
            <v>VALDENICE CARDOSO MENDES</v>
          </cell>
          <cell r="C47" t="str">
            <v>BIOMÉDICO (A)</v>
          </cell>
          <cell r="D47">
            <v>5</v>
          </cell>
          <cell r="E47" t="str">
            <v>MNSL - MATERNIDADE NOSSA SENHORA DE LOURDES</v>
          </cell>
          <cell r="F47" t="str">
            <v>BIOMEDICO (A)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5</v>
          </cell>
          <cell r="L47">
            <v>0</v>
          </cell>
          <cell r="M47">
            <v>2919.78</v>
          </cell>
          <cell r="N47">
            <v>4473.4399999999996</v>
          </cell>
          <cell r="O47">
            <v>3611.17</v>
          </cell>
          <cell r="P47">
            <v>862.27</v>
          </cell>
        </row>
        <row r="48">
          <cell r="B48" t="str">
            <v>LARYSSA SANTA CRUZ MARTINS BARBOSA</v>
          </cell>
          <cell r="C48" t="str">
            <v>DIRETOR (A)</v>
          </cell>
          <cell r="D48">
            <v>5</v>
          </cell>
          <cell r="E48" t="str">
            <v>MNSL - MATERNIDADE NOSSA SENHORA DE LOURDES</v>
          </cell>
          <cell r="F48" t="str">
            <v>DIRETOR (A) GERAL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5</v>
          </cell>
          <cell r="L48">
            <v>0</v>
          </cell>
          <cell r="M48">
            <v>2030</v>
          </cell>
          <cell r="N48">
            <v>3631.5</v>
          </cell>
          <cell r="O48">
            <v>3135.66</v>
          </cell>
          <cell r="P48">
            <v>495.84</v>
          </cell>
        </row>
        <row r="49">
          <cell r="B49" t="str">
            <v>MARIA CELIA MARQUES DA COSTA</v>
          </cell>
          <cell r="C49" t="str">
            <v>ENFERMEIRO (A)</v>
          </cell>
          <cell r="D49">
            <v>5</v>
          </cell>
          <cell r="E49" t="str">
            <v>MNSL - MATERNIDADE NOSSA SENHORA DE LOURDES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5</v>
          </cell>
          <cell r="L49">
            <v>0</v>
          </cell>
          <cell r="M49">
            <v>2719.97</v>
          </cell>
          <cell r="N49">
            <v>3252.94</v>
          </cell>
          <cell r="O49">
            <v>2735.65</v>
          </cell>
          <cell r="P49">
            <v>517.29</v>
          </cell>
        </row>
        <row r="50">
          <cell r="B50" t="str">
            <v>NAYANA FERREIRA DE LIMA</v>
          </cell>
          <cell r="C50" t="str">
            <v>BIOMÉDICO (A)</v>
          </cell>
          <cell r="D50">
            <v>5</v>
          </cell>
          <cell r="E50" t="str">
            <v>MNSL - MATERNIDADE NOSSA SENHORA DE LOURDES</v>
          </cell>
          <cell r="F50" t="str">
            <v>BIOMEDICO (A)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5</v>
          </cell>
          <cell r="L50">
            <v>0</v>
          </cell>
          <cell r="M50">
            <v>2919.78</v>
          </cell>
          <cell r="N50">
            <v>5169.78</v>
          </cell>
          <cell r="O50">
            <v>4197.0600000000004</v>
          </cell>
          <cell r="P50">
            <v>972.72</v>
          </cell>
        </row>
        <row r="51">
          <cell r="B51" t="str">
            <v>ZELMA FERREIRA DA MOTA</v>
          </cell>
          <cell r="C51" t="str">
            <v>TÉCNICO (A)</v>
          </cell>
          <cell r="D51">
            <v>5</v>
          </cell>
          <cell r="E51" t="str">
            <v>MNSL - MATERNIDADE NOSSA SENHORA DE LOURDES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5</v>
          </cell>
          <cell r="L51">
            <v>0</v>
          </cell>
          <cell r="M51">
            <v>1655</v>
          </cell>
          <cell r="N51">
            <v>2182.86</v>
          </cell>
          <cell r="O51">
            <v>1903.61</v>
          </cell>
          <cell r="P51">
            <v>279.25</v>
          </cell>
        </row>
        <row r="52">
          <cell r="B52" t="str">
            <v>NIELSEN CRISTIANE SANTOS RODRIGUES</v>
          </cell>
          <cell r="C52" t="str">
            <v>ENFERMEIRO (A)</v>
          </cell>
          <cell r="D52">
            <v>5</v>
          </cell>
          <cell r="E52" t="str">
            <v>MNSL - MATERNIDADE NOSSA SENHORA DE LOURDES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5</v>
          </cell>
          <cell r="L52">
            <v>0</v>
          </cell>
          <cell r="M52">
            <v>2719.97</v>
          </cell>
          <cell r="N52">
            <v>3424.23</v>
          </cell>
          <cell r="O52">
            <v>3012.77</v>
          </cell>
          <cell r="P52">
            <v>411.46</v>
          </cell>
        </row>
        <row r="53">
          <cell r="B53" t="str">
            <v>THALYTA FREITAS CASTRO</v>
          </cell>
          <cell r="C53" t="str">
            <v>FARMACÊUTICO</v>
          </cell>
          <cell r="D53">
            <v>5</v>
          </cell>
          <cell r="E53" t="str">
            <v>MNSL - MATERNIDADE NOSSA SENHORA DE LOURDES</v>
          </cell>
          <cell r="F53" t="str">
            <v>FARMACEUTICO (A)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5</v>
          </cell>
          <cell r="L53">
            <v>0</v>
          </cell>
          <cell r="M53">
            <v>2799.74</v>
          </cell>
          <cell r="N53">
            <v>3658.4</v>
          </cell>
          <cell r="O53">
            <v>3155.51</v>
          </cell>
          <cell r="P53">
            <v>502.89</v>
          </cell>
        </row>
        <row r="54">
          <cell r="B54" t="str">
            <v>ROZENILTON DE JESUS COSTA</v>
          </cell>
          <cell r="C54" t="str">
            <v>AUXILIAR</v>
          </cell>
          <cell r="D54">
            <v>5</v>
          </cell>
          <cell r="E54" t="str">
            <v>MNSL - MATERNIDADE NOSSA SENHORA DE LOURDES</v>
          </cell>
          <cell r="F54" t="str">
            <v>AUXILIAR DE FARMACIA</v>
          </cell>
          <cell r="G54" t="str">
            <v>N</v>
          </cell>
          <cell r="H54" t="str">
            <v>A</v>
          </cell>
          <cell r="I54">
            <v>0</v>
          </cell>
          <cell r="J54">
            <v>2021</v>
          </cell>
          <cell r="K54">
            <v>5</v>
          </cell>
          <cell r="L54">
            <v>0</v>
          </cell>
          <cell r="M54">
            <v>1504.53</v>
          </cell>
          <cell r="N54">
            <v>1808.43</v>
          </cell>
          <cell r="O54">
            <v>1571.91</v>
          </cell>
          <cell r="P54">
            <v>236.52</v>
          </cell>
        </row>
        <row r="55">
          <cell r="B55" t="str">
            <v>KAUANA CAETANO SARUBBY DO NASCIMENTO</v>
          </cell>
          <cell r="C55" t="str">
            <v xml:space="preserve">MÉDICO </v>
          </cell>
          <cell r="D55">
            <v>5</v>
          </cell>
          <cell r="E55" t="str">
            <v>MNSL - MATERNIDADE NOSSA SENHORA DE LOURDES</v>
          </cell>
          <cell r="F55" t="str">
            <v>MEDICO (A) OBSTETRA</v>
          </cell>
          <cell r="G55" t="str">
            <v>N</v>
          </cell>
          <cell r="H55" t="str">
            <v>A</v>
          </cell>
          <cell r="I55">
            <v>0</v>
          </cell>
          <cell r="J55">
            <v>2021</v>
          </cell>
          <cell r="K55">
            <v>5</v>
          </cell>
          <cell r="L55">
            <v>0</v>
          </cell>
          <cell r="M55">
            <v>8211.82</v>
          </cell>
          <cell r="N55">
            <v>10378.870000000001</v>
          </cell>
          <cell r="O55">
            <v>7848.87</v>
          </cell>
          <cell r="P55">
            <v>2530</v>
          </cell>
        </row>
        <row r="56">
          <cell r="B56" t="str">
            <v>LEANDRO LUIS DE OLIVEIRA RODOVALHO</v>
          </cell>
          <cell r="C56" t="str">
            <v>ANALISTA</v>
          </cell>
          <cell r="D56">
            <v>5</v>
          </cell>
          <cell r="E56" t="str">
            <v>MNSL - MATERNIDADE NOSSA SENHORA DE LOURDES</v>
          </cell>
          <cell r="F56" t="str">
            <v>ANALISTA DE SISTEMA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5</v>
          </cell>
          <cell r="L56">
            <v>0</v>
          </cell>
          <cell r="M56">
            <v>2696.82</v>
          </cell>
          <cell r="N56">
            <v>2831.66</v>
          </cell>
          <cell r="O56">
            <v>2538.41</v>
          </cell>
          <cell r="P56">
            <v>293.25</v>
          </cell>
        </row>
        <row r="57">
          <cell r="B57" t="str">
            <v>GILSON RODRIGUES DA SILVA</v>
          </cell>
          <cell r="C57" t="str">
            <v>AUXILIAR</v>
          </cell>
          <cell r="D57">
            <v>5</v>
          </cell>
          <cell r="E57" t="str">
            <v>MNSL - MATERNIDADE NOSSA SENHORA DE LOURDES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5</v>
          </cell>
          <cell r="L57">
            <v>0</v>
          </cell>
          <cell r="M57">
            <v>1504.53</v>
          </cell>
          <cell r="N57">
            <v>1808.43</v>
          </cell>
          <cell r="O57">
            <v>1571.91</v>
          </cell>
          <cell r="P57">
            <v>236.52</v>
          </cell>
        </row>
        <row r="58">
          <cell r="B58" t="str">
            <v>THALITA JORDANA DE JESUS OLIVEIRA FALEIRO</v>
          </cell>
          <cell r="C58" t="str">
            <v>ENFERMEIRO (A)</v>
          </cell>
          <cell r="D58">
            <v>5</v>
          </cell>
          <cell r="E58" t="str">
            <v>MNSL - MATERNIDADE NOSSA SENHORA DE LOURDES</v>
          </cell>
          <cell r="F58" t="str">
            <v>ENFERMEIRO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2021</v>
          </cell>
          <cell r="K58">
            <v>5</v>
          </cell>
          <cell r="L58">
            <v>0</v>
          </cell>
          <cell r="M58">
            <v>2719.97</v>
          </cell>
          <cell r="N58">
            <v>3077.37</v>
          </cell>
          <cell r="O58">
            <v>2738.42</v>
          </cell>
          <cell r="P58">
            <v>338.95</v>
          </cell>
        </row>
        <row r="59">
          <cell r="B59" t="str">
            <v>KAROLINE SIQUEIRA SILVA MESQUITA</v>
          </cell>
          <cell r="C59" t="str">
            <v>ENFERMEIRO (A)</v>
          </cell>
          <cell r="D59">
            <v>5</v>
          </cell>
          <cell r="E59" t="str">
            <v>MNSL - MATERNIDADE NOSSA SENHORA DE LOURDES</v>
          </cell>
          <cell r="F59" t="str">
            <v>ENFERMEIRO (A)</v>
          </cell>
          <cell r="G59" t="str">
            <v>N</v>
          </cell>
          <cell r="H59" t="str">
            <v>D</v>
          </cell>
          <cell r="I59">
            <v>4492.59</v>
          </cell>
          <cell r="J59">
            <v>2021</v>
          </cell>
          <cell r="K59">
            <v>5</v>
          </cell>
          <cell r="L59">
            <v>1029.1199999999999</v>
          </cell>
          <cell r="M59">
            <v>2719.97</v>
          </cell>
          <cell r="N59">
            <v>6855.97</v>
          </cell>
          <cell r="O59">
            <v>0</v>
          </cell>
          <cell r="P59">
            <v>6855.97</v>
          </cell>
        </row>
        <row r="60">
          <cell r="B60" t="str">
            <v>CAMILA GOMES DE REZENDE</v>
          </cell>
          <cell r="C60" t="str">
            <v>TÉCNICO (A)</v>
          </cell>
          <cell r="D60">
            <v>5</v>
          </cell>
          <cell r="E60" t="str">
            <v>MNSL - MATERNIDADE NOSSA SENHORA DE LOURDES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2021</v>
          </cell>
          <cell r="K60">
            <v>5</v>
          </cell>
          <cell r="L60">
            <v>0</v>
          </cell>
          <cell r="M60">
            <v>1655</v>
          </cell>
          <cell r="N60">
            <v>2394.85</v>
          </cell>
          <cell r="O60">
            <v>2069.33</v>
          </cell>
          <cell r="P60">
            <v>325.52</v>
          </cell>
        </row>
        <row r="61">
          <cell r="B61" t="str">
            <v>RAYANA AZEVEDO BURGOS</v>
          </cell>
          <cell r="C61" t="str">
            <v xml:space="preserve">MÉDICO </v>
          </cell>
          <cell r="D61">
            <v>5</v>
          </cell>
          <cell r="E61" t="str">
            <v>MNSL - MATERNIDADE NOSSA SENHORA DE LOURDES</v>
          </cell>
          <cell r="F61" t="str">
            <v>MEDICO (A) OBSTETRA</v>
          </cell>
          <cell r="G61" t="str">
            <v>N</v>
          </cell>
          <cell r="H61" t="str">
            <v>A</v>
          </cell>
          <cell r="I61">
            <v>0</v>
          </cell>
          <cell r="J61">
            <v>2021</v>
          </cell>
          <cell r="K61">
            <v>5</v>
          </cell>
          <cell r="L61">
            <v>0</v>
          </cell>
          <cell r="M61">
            <v>8211.82</v>
          </cell>
          <cell r="N61">
            <v>9295.8700000000008</v>
          </cell>
          <cell r="O61">
            <v>7063.69</v>
          </cell>
          <cell r="P61">
            <v>2232.1799999999998</v>
          </cell>
        </row>
        <row r="62">
          <cell r="B62" t="str">
            <v>DORIS DAY FERREIRA CORREIA</v>
          </cell>
          <cell r="C62" t="str">
            <v xml:space="preserve">MÉDICO </v>
          </cell>
          <cell r="D62">
            <v>5</v>
          </cell>
          <cell r="E62" t="str">
            <v>MNSL - MATERNIDADE NOSSA SENHORA DE LOURDES</v>
          </cell>
          <cell r="F62" t="str">
            <v>MEDICO (A) OBSTETRA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5</v>
          </cell>
          <cell r="L62">
            <v>0</v>
          </cell>
          <cell r="M62">
            <v>8211.82</v>
          </cell>
          <cell r="N62">
            <v>8842.41</v>
          </cell>
          <cell r="O62">
            <v>6734.93</v>
          </cell>
          <cell r="P62">
            <v>2107.48</v>
          </cell>
        </row>
        <row r="63">
          <cell r="B63" t="str">
            <v>SILVIA PEREIRA MACEDO DE MELLO</v>
          </cell>
          <cell r="C63" t="str">
            <v>FATURISTA</v>
          </cell>
          <cell r="D63">
            <v>5</v>
          </cell>
          <cell r="E63" t="str">
            <v>MNSL - MATERNIDADE NOSSA SENHORA DE LOURDES</v>
          </cell>
          <cell r="F63" t="str">
            <v>FATURISTA</v>
          </cell>
          <cell r="G63" t="str">
            <v>N</v>
          </cell>
          <cell r="H63" t="str">
            <v>A</v>
          </cell>
          <cell r="I63">
            <v>0</v>
          </cell>
          <cell r="J63">
            <v>2021</v>
          </cell>
          <cell r="K63">
            <v>5</v>
          </cell>
          <cell r="L63">
            <v>0</v>
          </cell>
          <cell r="M63">
            <v>2995.12</v>
          </cell>
          <cell r="N63">
            <v>3144.88</v>
          </cell>
          <cell r="O63">
            <v>2777.4</v>
          </cell>
          <cell r="P63">
            <v>367.48</v>
          </cell>
        </row>
        <row r="64">
          <cell r="B64" t="str">
            <v>DIVANIR RODRIGUES RAMOS</v>
          </cell>
          <cell r="C64" t="str">
            <v>TÉCNICO (A)</v>
          </cell>
          <cell r="D64">
            <v>5</v>
          </cell>
          <cell r="E64" t="str">
            <v>MNSL - MATERNIDADE NOSSA SENHORA DE LOURDES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2021</v>
          </cell>
          <cell r="K64">
            <v>5</v>
          </cell>
          <cell r="L64">
            <v>0</v>
          </cell>
          <cell r="M64">
            <v>1655</v>
          </cell>
          <cell r="N64">
            <v>1966.42</v>
          </cell>
          <cell r="O64">
            <v>1706.65</v>
          </cell>
          <cell r="P64">
            <v>259.77</v>
          </cell>
        </row>
        <row r="65">
          <cell r="B65" t="str">
            <v>WALLISON FRANCISCO DA SILVA</v>
          </cell>
          <cell r="C65" t="str">
            <v>ASSISTENTE</v>
          </cell>
          <cell r="D65">
            <v>5</v>
          </cell>
          <cell r="E65" t="str">
            <v>MNSL - MATERNIDADE NOSSA SENHORA DE LOURDES</v>
          </cell>
          <cell r="F65" t="str">
            <v>ASSISTENTE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2021</v>
          </cell>
          <cell r="K65">
            <v>5</v>
          </cell>
          <cell r="L65">
            <v>0</v>
          </cell>
          <cell r="M65">
            <v>1655</v>
          </cell>
          <cell r="N65">
            <v>1966.42</v>
          </cell>
          <cell r="O65">
            <v>1805.95</v>
          </cell>
          <cell r="P65">
            <v>160.47</v>
          </cell>
        </row>
        <row r="66">
          <cell r="B66" t="str">
            <v>SOLANGE GENEROSA DE SOUSA</v>
          </cell>
          <cell r="C66" t="str">
            <v>ASSISTENTE SOCIAL</v>
          </cell>
          <cell r="D66">
            <v>5</v>
          </cell>
          <cell r="E66" t="str">
            <v>MNSL - MATERNIDADE NOSSA SENHORA DE LOURDES</v>
          </cell>
          <cell r="F66" t="str">
            <v>ASSISTENTE SOCIAL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5</v>
          </cell>
          <cell r="L66">
            <v>0</v>
          </cell>
          <cell r="M66">
            <v>2554.89</v>
          </cell>
          <cell r="N66">
            <v>3122.63</v>
          </cell>
          <cell r="O66">
            <v>2760.76</v>
          </cell>
          <cell r="P66">
            <v>361.87</v>
          </cell>
        </row>
        <row r="67">
          <cell r="B67" t="str">
            <v>ELIENE FERREIRA REIS MIRANDA</v>
          </cell>
          <cell r="C67" t="str">
            <v>TÉCNICO (A)</v>
          </cell>
          <cell r="D67">
            <v>5</v>
          </cell>
          <cell r="E67" t="str">
            <v>MNSL - MATERNIDADE NOSSA SENHORA DE LOURDES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5</v>
          </cell>
          <cell r="L67">
            <v>0</v>
          </cell>
          <cell r="M67">
            <v>1655</v>
          </cell>
          <cell r="N67">
            <v>2368.37</v>
          </cell>
          <cell r="O67">
            <v>2047.78</v>
          </cell>
          <cell r="P67">
            <v>320.58999999999997</v>
          </cell>
        </row>
        <row r="68">
          <cell r="B68" t="str">
            <v>TAYNARA TEODORO FRUTUOSO MALHEIROS</v>
          </cell>
          <cell r="C68" t="str">
            <v>FONOAUDIÓLOGO</v>
          </cell>
          <cell r="D68">
            <v>5</v>
          </cell>
          <cell r="E68" t="str">
            <v>MNSL - MATERNIDADE NOSSA SENHORA DE LOURDES</v>
          </cell>
          <cell r="F68" t="str">
            <v>FONOAUDIOLOGO (A)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5</v>
          </cell>
          <cell r="L68">
            <v>0</v>
          </cell>
          <cell r="M68">
            <v>3264.59</v>
          </cell>
          <cell r="N68">
            <v>3656.49</v>
          </cell>
          <cell r="O68">
            <v>3154.12</v>
          </cell>
          <cell r="P68">
            <v>502.37</v>
          </cell>
        </row>
        <row r="69">
          <cell r="B69" t="str">
            <v>CLAUDIA SILVA DE ANDRADE GARCIA</v>
          </cell>
          <cell r="C69" t="str">
            <v>ENFERMEIRO (A)</v>
          </cell>
          <cell r="D69">
            <v>5</v>
          </cell>
          <cell r="E69" t="str">
            <v>MNSL - MATERNIDADE NOSSA SENHORA DE LOURDES</v>
          </cell>
          <cell r="F69" t="str">
            <v>ENFERMEIRO (A)</v>
          </cell>
          <cell r="G69" t="str">
            <v>N</v>
          </cell>
          <cell r="H69" t="str">
            <v>A</v>
          </cell>
          <cell r="I69">
            <v>0</v>
          </cell>
          <cell r="J69">
            <v>2021</v>
          </cell>
          <cell r="K69">
            <v>5</v>
          </cell>
          <cell r="L69">
            <v>0</v>
          </cell>
          <cell r="M69">
            <v>2719.97</v>
          </cell>
          <cell r="N69">
            <v>3450.73</v>
          </cell>
          <cell r="O69">
            <v>3032.14</v>
          </cell>
          <cell r="P69">
            <v>418.59</v>
          </cell>
        </row>
        <row r="70">
          <cell r="B70" t="str">
            <v>MARIA QUIXABEIRA DA CRUZ</v>
          </cell>
          <cell r="C70" t="str">
            <v>ENFERMEIRO (A)</v>
          </cell>
          <cell r="D70">
            <v>5</v>
          </cell>
          <cell r="E70" t="str">
            <v>MNSL - MATERNIDADE NOSSA SENHORA DE LOURDES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2021</v>
          </cell>
          <cell r="K70">
            <v>5</v>
          </cell>
          <cell r="L70">
            <v>0</v>
          </cell>
          <cell r="M70">
            <v>2719.97</v>
          </cell>
          <cell r="N70">
            <v>4757.97</v>
          </cell>
          <cell r="O70">
            <v>3965.24</v>
          </cell>
          <cell r="P70">
            <v>792.73</v>
          </cell>
        </row>
        <row r="71">
          <cell r="B71" t="str">
            <v>CAMILA AIDAR SILVESTRE SALATIEL</v>
          </cell>
          <cell r="C71" t="str">
            <v>PSICÓLOGO (A)</v>
          </cell>
          <cell r="D71">
            <v>5</v>
          </cell>
          <cell r="E71" t="str">
            <v>MNSL - MATERNIDADE NOSSA SENHORA DE LOURDES</v>
          </cell>
          <cell r="F71" t="str">
            <v>PSICOLOGO (A)</v>
          </cell>
          <cell r="G71" t="str">
            <v>N</v>
          </cell>
          <cell r="H71" t="str">
            <v>A</v>
          </cell>
          <cell r="I71">
            <v>0</v>
          </cell>
          <cell r="J71">
            <v>2021</v>
          </cell>
          <cell r="K71">
            <v>5</v>
          </cell>
          <cell r="L71">
            <v>0</v>
          </cell>
          <cell r="M71">
            <v>3747.16</v>
          </cell>
          <cell r="N71">
            <v>4374.5200000000004</v>
          </cell>
          <cell r="O71">
            <v>3667.01</v>
          </cell>
          <cell r="P71">
            <v>707.51</v>
          </cell>
        </row>
        <row r="72">
          <cell r="B72" t="str">
            <v>CAMILA DOMINGOS DA SILVA</v>
          </cell>
          <cell r="C72" t="str">
            <v>TÉCNICO (A)</v>
          </cell>
          <cell r="D72">
            <v>5</v>
          </cell>
          <cell r="E72" t="str">
            <v>MNSL - MATERNIDADE NOSSA SENHORA DE LOURDES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2021</v>
          </cell>
          <cell r="K72">
            <v>5</v>
          </cell>
          <cell r="L72">
            <v>0</v>
          </cell>
          <cell r="M72">
            <v>1655</v>
          </cell>
          <cell r="N72">
            <v>2193.02</v>
          </cell>
          <cell r="O72">
            <v>2012.15</v>
          </cell>
          <cell r="P72">
            <v>180.87</v>
          </cell>
        </row>
        <row r="73">
          <cell r="B73" t="str">
            <v>CLARIANE PIRES CAIXETA</v>
          </cell>
          <cell r="C73" t="str">
            <v>AUXILIAR</v>
          </cell>
          <cell r="D73">
            <v>5</v>
          </cell>
          <cell r="E73" t="str">
            <v>MNSL - MATERNIDADE NOSSA SENHORA DE LOURDES</v>
          </cell>
          <cell r="F73" t="str">
            <v>AUXILIAR DE FARMACIA</v>
          </cell>
          <cell r="G73" t="str">
            <v>N</v>
          </cell>
          <cell r="H73" t="str">
            <v>A</v>
          </cell>
          <cell r="I73">
            <v>0</v>
          </cell>
          <cell r="J73">
            <v>2021</v>
          </cell>
          <cell r="K73">
            <v>5</v>
          </cell>
          <cell r="L73">
            <v>0</v>
          </cell>
          <cell r="M73">
            <v>1504.53</v>
          </cell>
          <cell r="N73">
            <v>2092.9699999999998</v>
          </cell>
          <cell r="O73">
            <v>1830.84</v>
          </cell>
          <cell r="P73">
            <v>262.13</v>
          </cell>
        </row>
        <row r="74">
          <cell r="B74" t="str">
            <v>JENNYFER DE ABREU COTRIM</v>
          </cell>
          <cell r="C74" t="str">
            <v>TÉCNICO (A)</v>
          </cell>
          <cell r="D74">
            <v>5</v>
          </cell>
          <cell r="E74" t="str">
            <v>MNSL - MATERNIDADE NOSSA SENHORA DE LOURDES</v>
          </cell>
          <cell r="F74" t="str">
            <v>TECNICO (A) DE LABORATORIO</v>
          </cell>
          <cell r="G74" t="str">
            <v>N</v>
          </cell>
          <cell r="H74" t="str">
            <v>A</v>
          </cell>
          <cell r="I74">
            <v>0</v>
          </cell>
          <cell r="J74">
            <v>2021</v>
          </cell>
          <cell r="K74">
            <v>5</v>
          </cell>
          <cell r="L74">
            <v>0</v>
          </cell>
          <cell r="M74">
            <v>2018.36</v>
          </cell>
          <cell r="N74">
            <v>2347.9499999999998</v>
          </cell>
          <cell r="O74">
            <v>2148.81</v>
          </cell>
          <cell r="P74">
            <v>199.14</v>
          </cell>
        </row>
        <row r="75">
          <cell r="B75" t="str">
            <v>MARIA DAS CHAGAS CONCEICAO SILVA</v>
          </cell>
          <cell r="C75" t="str">
            <v>TÉCNICO (A)</v>
          </cell>
          <cell r="D75">
            <v>5</v>
          </cell>
          <cell r="E75" t="str">
            <v>MNSL - MATERNIDADE NOSSA SENHORA DE LOURDES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2021</v>
          </cell>
          <cell r="K75">
            <v>5</v>
          </cell>
          <cell r="L75">
            <v>0</v>
          </cell>
          <cell r="M75">
            <v>1655</v>
          </cell>
          <cell r="N75">
            <v>2240.67</v>
          </cell>
          <cell r="O75">
            <v>2043.12</v>
          </cell>
          <cell r="P75">
            <v>197.55</v>
          </cell>
        </row>
        <row r="76">
          <cell r="B76" t="str">
            <v>GIZELE PALMA DE MENEZES</v>
          </cell>
          <cell r="C76" t="str">
            <v>ENFERMEIRO (A)</v>
          </cell>
          <cell r="D76">
            <v>5</v>
          </cell>
          <cell r="E76" t="str">
            <v>MNSL - MATERNIDADE NOSSA SENHORA DE LOURDES</v>
          </cell>
          <cell r="F76" t="str">
            <v>ENFERMEIRO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2021</v>
          </cell>
          <cell r="K76">
            <v>5</v>
          </cell>
          <cell r="L76">
            <v>0</v>
          </cell>
          <cell r="M76">
            <v>2719.97</v>
          </cell>
          <cell r="N76">
            <v>3766.37</v>
          </cell>
          <cell r="O76">
            <v>3234.43</v>
          </cell>
          <cell r="P76">
            <v>531.94000000000005</v>
          </cell>
        </row>
        <row r="77">
          <cell r="B77" t="str">
            <v>ALESSANDRA MARIA ROCHA ALBUQUERQUE</v>
          </cell>
          <cell r="C77" t="str">
            <v>ENFERMEIRO (A)</v>
          </cell>
          <cell r="D77">
            <v>5</v>
          </cell>
          <cell r="E77" t="str">
            <v>MNSL - MATERNIDADE NOSSA SENHORA DE LOURDES</v>
          </cell>
          <cell r="F77" t="str">
            <v>ENFERMEIRO (A)</v>
          </cell>
          <cell r="G77" t="str">
            <v>N</v>
          </cell>
          <cell r="H77" t="str">
            <v>P</v>
          </cell>
          <cell r="I77">
            <v>0</v>
          </cell>
          <cell r="J77">
            <v>2021</v>
          </cell>
          <cell r="K77">
            <v>5</v>
          </cell>
          <cell r="L77">
            <v>0</v>
          </cell>
          <cell r="M77">
            <v>2719.97</v>
          </cell>
          <cell r="N77">
            <v>1436.11</v>
          </cell>
          <cell r="O77">
            <v>1323.37</v>
          </cell>
          <cell r="P77">
            <v>112.74</v>
          </cell>
        </row>
        <row r="78">
          <cell r="B78" t="str">
            <v>PEDRO HENRIQUE BATISTA DA SILVA</v>
          </cell>
          <cell r="C78" t="str">
            <v>AUXILIAR</v>
          </cell>
          <cell r="D78">
            <v>5</v>
          </cell>
          <cell r="E78" t="str">
            <v>MNSL - MATERNIDADE NOSSA SENHORA DE LOURDES</v>
          </cell>
          <cell r="F78" t="str">
            <v>OFICIAL DE MANUTENÇÃO</v>
          </cell>
          <cell r="G78" t="str">
            <v>N</v>
          </cell>
          <cell r="H78" t="str">
            <v>A</v>
          </cell>
          <cell r="I78">
            <v>0</v>
          </cell>
          <cell r="J78">
            <v>2021</v>
          </cell>
          <cell r="K78">
            <v>5</v>
          </cell>
          <cell r="L78">
            <v>0</v>
          </cell>
          <cell r="M78">
            <v>1662.12</v>
          </cell>
          <cell r="N78">
            <v>2243.87</v>
          </cell>
          <cell r="O78">
            <v>2057.2199999999998</v>
          </cell>
          <cell r="P78">
            <v>186.65</v>
          </cell>
        </row>
        <row r="79">
          <cell r="B79" t="str">
            <v>JOSE DILBERTO SOUSA CORREIA</v>
          </cell>
          <cell r="C79" t="str">
            <v>AUXILIAR</v>
          </cell>
          <cell r="D79">
            <v>5</v>
          </cell>
          <cell r="E79" t="str">
            <v>MNSL - MATERNIDADE NOSSA SENHORA DE LOURDES</v>
          </cell>
          <cell r="F79" t="str">
            <v>OFICIAL DE MANUTENÇÃO</v>
          </cell>
          <cell r="G79" t="str">
            <v>N</v>
          </cell>
          <cell r="H79" t="str">
            <v>A</v>
          </cell>
          <cell r="I79">
            <v>0</v>
          </cell>
          <cell r="J79">
            <v>2021</v>
          </cell>
          <cell r="K79">
            <v>5</v>
          </cell>
          <cell r="L79">
            <v>0</v>
          </cell>
          <cell r="M79">
            <v>1662.12</v>
          </cell>
          <cell r="N79">
            <v>2243.87</v>
          </cell>
          <cell r="O79">
            <v>1946</v>
          </cell>
          <cell r="P79">
            <v>297.87</v>
          </cell>
        </row>
        <row r="80">
          <cell r="B80" t="str">
            <v>MARCIA CRISTINA DA MOTA</v>
          </cell>
          <cell r="C80" t="str">
            <v>ENFERMEIRO (A)</v>
          </cell>
          <cell r="D80">
            <v>5</v>
          </cell>
          <cell r="E80" t="str">
            <v>MNSL - MATERNIDADE NOSSA SENHORA DE LOURDES</v>
          </cell>
          <cell r="F80" t="str">
            <v>ENFERMEIRO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2021</v>
          </cell>
          <cell r="K80">
            <v>5</v>
          </cell>
          <cell r="L80">
            <v>0</v>
          </cell>
          <cell r="M80">
            <v>2719.97</v>
          </cell>
          <cell r="N80">
            <v>3732.95</v>
          </cell>
          <cell r="O80">
            <v>3210.01</v>
          </cell>
          <cell r="P80">
            <v>522.94000000000005</v>
          </cell>
        </row>
        <row r="81">
          <cell r="B81" t="str">
            <v>UZIEL ANSELMO ROCHA</v>
          </cell>
          <cell r="C81" t="str">
            <v>MOTORISTA</v>
          </cell>
          <cell r="D81">
            <v>5</v>
          </cell>
          <cell r="E81" t="str">
            <v>MNSL - MATERNIDADE NOSSA SENHORA DE LOURDES</v>
          </cell>
          <cell r="F81" t="str">
            <v>MOTORISTA</v>
          </cell>
          <cell r="G81" t="str">
            <v>N</v>
          </cell>
          <cell r="H81" t="str">
            <v>A</v>
          </cell>
          <cell r="I81">
            <v>0</v>
          </cell>
          <cell r="J81">
            <v>2021</v>
          </cell>
          <cell r="K81">
            <v>5</v>
          </cell>
          <cell r="L81">
            <v>0</v>
          </cell>
          <cell r="M81">
            <v>1655</v>
          </cell>
          <cell r="N81">
            <v>1966.42</v>
          </cell>
          <cell r="O81">
            <v>1706.65</v>
          </cell>
          <cell r="P81">
            <v>259.77</v>
          </cell>
        </row>
        <row r="82">
          <cell r="B82" t="str">
            <v>JULIANA LOPES RODRIGUES</v>
          </cell>
          <cell r="C82" t="str">
            <v xml:space="preserve">MÉDICO </v>
          </cell>
          <cell r="D82">
            <v>5</v>
          </cell>
          <cell r="E82" t="str">
            <v>MNSL - MATERNIDADE NOSSA SENHORA DE LOURDES</v>
          </cell>
          <cell r="F82" t="str">
            <v>MEDICO (A) OBSTETRA</v>
          </cell>
          <cell r="G82" t="str">
            <v>N</v>
          </cell>
          <cell r="H82" t="str">
            <v>A</v>
          </cell>
          <cell r="I82">
            <v>0</v>
          </cell>
          <cell r="J82">
            <v>2021</v>
          </cell>
          <cell r="K82">
            <v>5</v>
          </cell>
          <cell r="L82">
            <v>0</v>
          </cell>
          <cell r="M82">
            <v>5474.25</v>
          </cell>
          <cell r="N82">
            <v>5967.96</v>
          </cell>
          <cell r="O82">
            <v>4698.21</v>
          </cell>
          <cell r="P82">
            <v>1269.75</v>
          </cell>
        </row>
        <row r="83">
          <cell r="B83" t="str">
            <v>LEONARDO BRUNO GOMES FRANCA</v>
          </cell>
          <cell r="C83" t="str">
            <v xml:space="preserve">MÉDICO </v>
          </cell>
          <cell r="D83">
            <v>5</v>
          </cell>
          <cell r="E83" t="str">
            <v>MNSL - MATERNIDADE NOSSA SENHORA DE LOURDES</v>
          </cell>
          <cell r="F83" t="str">
            <v>MEDICO (A) OBSTETRA</v>
          </cell>
          <cell r="G83" t="str">
            <v>N</v>
          </cell>
          <cell r="H83" t="str">
            <v>A</v>
          </cell>
          <cell r="I83">
            <v>0</v>
          </cell>
          <cell r="J83">
            <v>2021</v>
          </cell>
          <cell r="K83">
            <v>5</v>
          </cell>
          <cell r="L83">
            <v>0</v>
          </cell>
          <cell r="M83">
            <v>8211.82</v>
          </cell>
          <cell r="N83">
            <v>9722.8799999999992</v>
          </cell>
          <cell r="O83">
            <v>7373.27</v>
          </cell>
          <cell r="P83">
            <v>2349.61</v>
          </cell>
        </row>
        <row r="84">
          <cell r="B84" t="str">
            <v>MARIA JOSE ARAUJO</v>
          </cell>
          <cell r="C84" t="str">
            <v>ENFERMEIRO (A)</v>
          </cell>
          <cell r="D84">
            <v>5</v>
          </cell>
          <cell r="E84" t="str">
            <v>MNSL - MATERNIDADE NOSSA SENHORA DE LOURDES</v>
          </cell>
          <cell r="F84" t="str">
            <v>ENFERMEIRO (A)</v>
          </cell>
          <cell r="G84" t="str">
            <v>N</v>
          </cell>
          <cell r="H84" t="str">
            <v>A</v>
          </cell>
          <cell r="I84">
            <v>0</v>
          </cell>
          <cell r="J84">
            <v>2021</v>
          </cell>
          <cell r="K84">
            <v>5</v>
          </cell>
          <cell r="L84">
            <v>0</v>
          </cell>
          <cell r="M84">
            <v>2719.97</v>
          </cell>
          <cell r="N84">
            <v>3077.37</v>
          </cell>
          <cell r="O84">
            <v>2724.2</v>
          </cell>
          <cell r="P84">
            <v>353.17</v>
          </cell>
        </row>
        <row r="85">
          <cell r="B85" t="str">
            <v>MAURO ANTONIO RODRIGUES</v>
          </cell>
          <cell r="C85" t="str">
            <v>ENCARREGADO</v>
          </cell>
          <cell r="D85">
            <v>5</v>
          </cell>
          <cell r="E85" t="str">
            <v>MNSL - MATERNIDADE NOSSA SENHORA DE LOURDES</v>
          </cell>
          <cell r="F85" t="str">
            <v>ENCARREGADO (A) DE MANUTENCAO</v>
          </cell>
          <cell r="G85" t="str">
            <v>N</v>
          </cell>
          <cell r="H85" t="str">
            <v>A</v>
          </cell>
          <cell r="I85">
            <v>0</v>
          </cell>
          <cell r="J85">
            <v>2021</v>
          </cell>
          <cell r="K85">
            <v>5</v>
          </cell>
          <cell r="L85">
            <v>0</v>
          </cell>
          <cell r="M85">
            <v>2415.8200000000002</v>
          </cell>
          <cell r="N85">
            <v>3261.36</v>
          </cell>
          <cell r="O85">
            <v>2719.57</v>
          </cell>
          <cell r="P85">
            <v>541.79</v>
          </cell>
        </row>
        <row r="86">
          <cell r="B86" t="str">
            <v>VANESSA SOARES RODRIGUES</v>
          </cell>
          <cell r="C86" t="str">
            <v>FISIOTERAPEUTA</v>
          </cell>
          <cell r="D86">
            <v>5</v>
          </cell>
          <cell r="E86" t="str">
            <v>MNSL - MATERNIDADE NOSSA SENHORA DE LOURDES</v>
          </cell>
          <cell r="F86" t="str">
            <v>FISIOTERAPEUTA</v>
          </cell>
          <cell r="G86" t="str">
            <v>N</v>
          </cell>
          <cell r="H86" t="str">
            <v>D</v>
          </cell>
          <cell r="I86">
            <v>6470.24</v>
          </cell>
          <cell r="J86">
            <v>2021</v>
          </cell>
          <cell r="K86">
            <v>5</v>
          </cell>
          <cell r="L86">
            <v>1218.72</v>
          </cell>
          <cell r="M86">
            <v>2533.58</v>
          </cell>
          <cell r="N86">
            <v>10595.33</v>
          </cell>
          <cell r="O86">
            <v>0</v>
          </cell>
          <cell r="P86">
            <v>10595.33</v>
          </cell>
        </row>
        <row r="87">
          <cell r="B87" t="str">
            <v>ALINE DINIZ LINHARES RAMOS</v>
          </cell>
          <cell r="C87" t="str">
            <v xml:space="preserve">MÉDICO </v>
          </cell>
          <cell r="D87">
            <v>5</v>
          </cell>
          <cell r="E87" t="str">
            <v>MNSL - MATERNIDADE NOSSA SENHORA DE LOURDES</v>
          </cell>
          <cell r="F87" t="str">
            <v>MEDICO (A) OBSTETRA</v>
          </cell>
          <cell r="G87" t="str">
            <v>N</v>
          </cell>
          <cell r="H87" t="str">
            <v>A</v>
          </cell>
          <cell r="I87">
            <v>0</v>
          </cell>
          <cell r="J87">
            <v>2021</v>
          </cell>
          <cell r="K87">
            <v>5</v>
          </cell>
          <cell r="L87">
            <v>0</v>
          </cell>
          <cell r="M87">
            <v>5474.25</v>
          </cell>
          <cell r="N87">
            <v>5967.96</v>
          </cell>
          <cell r="O87">
            <v>4304.62</v>
          </cell>
          <cell r="P87">
            <v>1663.34</v>
          </cell>
        </row>
        <row r="88">
          <cell r="B88" t="str">
            <v>ABIMAEL ALVES VIEIRA</v>
          </cell>
          <cell r="C88" t="str">
            <v>PRODUÇÃO</v>
          </cell>
          <cell r="D88">
            <v>5</v>
          </cell>
          <cell r="E88" t="str">
            <v>MNSL - MATERNIDADE NOSSA SENHORA DE LOURDES</v>
          </cell>
          <cell r="F88" t="str">
            <v>ELETRICISTA</v>
          </cell>
          <cell r="G88" t="str">
            <v>N</v>
          </cell>
          <cell r="H88" t="str">
            <v>A</v>
          </cell>
          <cell r="I88">
            <v>0</v>
          </cell>
          <cell r="J88">
            <v>2021</v>
          </cell>
          <cell r="K88">
            <v>5</v>
          </cell>
          <cell r="L88">
            <v>0</v>
          </cell>
          <cell r="M88">
            <v>1960.85</v>
          </cell>
          <cell r="N88">
            <v>3025.95</v>
          </cell>
          <cell r="O88">
            <v>2682.35</v>
          </cell>
          <cell r="P88">
            <v>343.6</v>
          </cell>
        </row>
        <row r="89">
          <cell r="B89" t="str">
            <v>JOAO PAULO ARAUJO DA SILVA</v>
          </cell>
          <cell r="C89" t="str">
            <v>PRODUÇÃO</v>
          </cell>
          <cell r="D89">
            <v>5</v>
          </cell>
          <cell r="E89" t="str">
            <v>MNSL - MATERNIDADE NOSSA SENHORA DE LOURDES</v>
          </cell>
          <cell r="F89" t="str">
            <v>ELETRICISTA</v>
          </cell>
          <cell r="G89" t="str">
            <v>N</v>
          </cell>
          <cell r="H89" t="str">
            <v>A</v>
          </cell>
          <cell r="I89">
            <v>0</v>
          </cell>
          <cell r="J89">
            <v>2021</v>
          </cell>
          <cell r="K89">
            <v>5</v>
          </cell>
          <cell r="L89">
            <v>0</v>
          </cell>
          <cell r="M89">
            <v>1960.85</v>
          </cell>
          <cell r="N89">
            <v>2647.15</v>
          </cell>
          <cell r="O89">
            <v>2395.1</v>
          </cell>
          <cell r="P89">
            <v>252.05</v>
          </cell>
        </row>
        <row r="90">
          <cell r="B90" t="str">
            <v>ALINE LOPES DO NASCIMENTO</v>
          </cell>
          <cell r="C90" t="str">
            <v>ASSISTENTE</v>
          </cell>
          <cell r="D90">
            <v>5</v>
          </cell>
          <cell r="E90" t="str">
            <v>MNSL - MATERNIDADE NOSSA SENHORA DE LOURDES</v>
          </cell>
          <cell r="F90" t="str">
            <v>ASSISTENTE DE CUSTOS</v>
          </cell>
          <cell r="G90" t="str">
            <v>N</v>
          </cell>
          <cell r="H90" t="str">
            <v>A</v>
          </cell>
          <cell r="I90">
            <v>0</v>
          </cell>
          <cell r="J90">
            <v>2021</v>
          </cell>
          <cell r="K90">
            <v>5</v>
          </cell>
          <cell r="L90">
            <v>0</v>
          </cell>
          <cell r="M90">
            <v>1987</v>
          </cell>
          <cell r="N90">
            <v>2086.35</v>
          </cell>
          <cell r="O90">
            <v>1915.08</v>
          </cell>
          <cell r="P90">
            <v>171.27</v>
          </cell>
        </row>
        <row r="91">
          <cell r="B91" t="str">
            <v>MAURA VENANCIO XAVIER ALMEIDA</v>
          </cell>
          <cell r="C91" t="str">
            <v>ENFERMEIRO (A)</v>
          </cell>
          <cell r="D91">
            <v>5</v>
          </cell>
          <cell r="E91" t="str">
            <v>MNSL - MATERNIDADE NOSSA SENHORA DE LOURDES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2021</v>
          </cell>
          <cell r="K91">
            <v>5</v>
          </cell>
          <cell r="L91">
            <v>0</v>
          </cell>
          <cell r="M91">
            <v>2719.97</v>
          </cell>
          <cell r="N91">
            <v>3750.04</v>
          </cell>
          <cell r="O91">
            <v>3222.5</v>
          </cell>
          <cell r="P91">
            <v>527.54</v>
          </cell>
        </row>
        <row r="92">
          <cell r="B92" t="str">
            <v>AURICELIA VIEIRA DA SILVA ALVES</v>
          </cell>
          <cell r="C92" t="str">
            <v>TÉCNICO (A)</v>
          </cell>
          <cell r="D92">
            <v>5</v>
          </cell>
          <cell r="E92" t="str">
            <v>MNSL - MATERNIDADE NOSSA SENHORA DE LOURDES</v>
          </cell>
          <cell r="F92" t="str">
            <v>TECNICO (A) DE ENFERMAGEM</v>
          </cell>
          <cell r="G92" t="str">
            <v>N</v>
          </cell>
          <cell r="H92" t="str">
            <v>E</v>
          </cell>
          <cell r="I92">
            <v>0</v>
          </cell>
          <cell r="J92">
            <v>2021</v>
          </cell>
          <cell r="K92">
            <v>5</v>
          </cell>
          <cell r="L92">
            <v>0</v>
          </cell>
          <cell r="M92">
            <v>1655</v>
          </cell>
          <cell r="N92">
            <v>1966.42</v>
          </cell>
          <cell r="O92">
            <v>1805.95</v>
          </cell>
          <cell r="P92">
            <v>160.47</v>
          </cell>
        </row>
        <row r="93">
          <cell r="B93" t="str">
            <v>SEBASTIAO NUNES DE SOUSA</v>
          </cell>
          <cell r="C93" t="str">
            <v>PRODUÇÃO</v>
          </cell>
          <cell r="D93">
            <v>5</v>
          </cell>
          <cell r="E93" t="str">
            <v>MNSL - MATERNIDADE NOSSA SENHORA DE LOURDES</v>
          </cell>
          <cell r="F93" t="str">
            <v>ELETRICISTA</v>
          </cell>
          <cell r="G93" t="str">
            <v>N</v>
          </cell>
          <cell r="H93" t="str">
            <v>F</v>
          </cell>
          <cell r="I93">
            <v>3477.36</v>
          </cell>
          <cell r="J93">
            <v>2021</v>
          </cell>
          <cell r="K93">
            <v>5</v>
          </cell>
          <cell r="L93">
            <v>0</v>
          </cell>
          <cell r="M93">
            <v>1960.85</v>
          </cell>
          <cell r="N93">
            <v>3918.55</v>
          </cell>
          <cell r="O93">
            <v>370.58</v>
          </cell>
          <cell r="P93">
            <v>3547.97</v>
          </cell>
        </row>
        <row r="94">
          <cell r="B94" t="str">
            <v>CAROLINA BRANDAO TODA</v>
          </cell>
          <cell r="C94" t="str">
            <v xml:space="preserve">MÉDICO </v>
          </cell>
          <cell r="D94">
            <v>5</v>
          </cell>
          <cell r="E94" t="str">
            <v>MNSL - MATERNIDADE NOSSA SENHORA DE LOURDES</v>
          </cell>
          <cell r="F94" t="str">
            <v>MEDICO (A) OBSTETRA</v>
          </cell>
          <cell r="G94" t="str">
            <v>N</v>
          </cell>
          <cell r="H94" t="str">
            <v>A</v>
          </cell>
          <cell r="I94">
            <v>0</v>
          </cell>
          <cell r="J94">
            <v>2021</v>
          </cell>
          <cell r="K94">
            <v>5</v>
          </cell>
          <cell r="L94">
            <v>0</v>
          </cell>
          <cell r="M94">
            <v>5474.25</v>
          </cell>
          <cell r="N94">
            <v>7058.26</v>
          </cell>
          <cell r="O94">
            <v>5441.43</v>
          </cell>
          <cell r="P94">
            <v>1616.83</v>
          </cell>
        </row>
        <row r="95">
          <cell r="B95" t="str">
            <v>ALESSANDRO LUIZ MARTINS DA SILVA</v>
          </cell>
          <cell r="C95" t="str">
            <v>PRODUÇÃO</v>
          </cell>
          <cell r="D95">
            <v>5</v>
          </cell>
          <cell r="E95" t="str">
            <v>MNSL - MATERNIDADE NOSSA SENHORA DE LOURDES</v>
          </cell>
          <cell r="F95" t="str">
            <v>ELETRICISTA</v>
          </cell>
          <cell r="G95" t="str">
            <v>N</v>
          </cell>
          <cell r="H95" t="str">
            <v>A</v>
          </cell>
          <cell r="I95">
            <v>0</v>
          </cell>
          <cell r="J95">
            <v>2021</v>
          </cell>
          <cell r="K95">
            <v>5</v>
          </cell>
          <cell r="L95">
            <v>0</v>
          </cell>
          <cell r="M95">
            <v>1960.85</v>
          </cell>
          <cell r="N95">
            <v>2349.73</v>
          </cell>
          <cell r="O95">
            <v>2109.8000000000002</v>
          </cell>
          <cell r="P95">
            <v>239.93</v>
          </cell>
        </row>
        <row r="96">
          <cell r="B96" t="str">
            <v>FERNANDA PALUDETTO RODRIGUES</v>
          </cell>
          <cell r="C96" t="str">
            <v xml:space="preserve">MÉDICO </v>
          </cell>
          <cell r="D96">
            <v>5</v>
          </cell>
          <cell r="E96" t="str">
            <v>MNSL - MATERNIDADE NOSSA SENHORA DE LOURDES</v>
          </cell>
          <cell r="F96" t="str">
            <v>MEDICO (A) OBSTETRA</v>
          </cell>
          <cell r="G96" t="str">
            <v>N</v>
          </cell>
          <cell r="H96" t="str">
            <v>A</v>
          </cell>
          <cell r="I96">
            <v>0</v>
          </cell>
          <cell r="J96">
            <v>2021</v>
          </cell>
          <cell r="K96">
            <v>5</v>
          </cell>
          <cell r="L96">
            <v>0</v>
          </cell>
          <cell r="M96">
            <v>8211.82</v>
          </cell>
          <cell r="N96">
            <v>9069.14</v>
          </cell>
          <cell r="O96">
            <v>6899.31</v>
          </cell>
          <cell r="P96">
            <v>2169.83</v>
          </cell>
        </row>
        <row r="97">
          <cell r="B97" t="str">
            <v>LAIANE MARCELA DOS SANTOS</v>
          </cell>
          <cell r="C97" t="str">
            <v>ENFERMEIRO (A)</v>
          </cell>
          <cell r="D97">
            <v>5</v>
          </cell>
          <cell r="E97" t="str">
            <v>MNSL - MATERNIDADE NOSSA SENHORA DE LOURDES</v>
          </cell>
          <cell r="F97" t="str">
            <v>ENFERMEIRO (A)</v>
          </cell>
          <cell r="G97" t="str">
            <v>N</v>
          </cell>
          <cell r="H97" t="str">
            <v>A</v>
          </cell>
          <cell r="I97">
            <v>0</v>
          </cell>
          <cell r="J97">
            <v>2021</v>
          </cell>
          <cell r="K97">
            <v>5</v>
          </cell>
          <cell r="L97">
            <v>0</v>
          </cell>
          <cell r="M97">
            <v>2719.97</v>
          </cell>
          <cell r="N97">
            <v>2937.66</v>
          </cell>
          <cell r="O97">
            <v>2571.5</v>
          </cell>
          <cell r="P97">
            <v>366.16</v>
          </cell>
        </row>
        <row r="98">
          <cell r="B98" t="str">
            <v>ELIZABETH ANGELA DE ANDRADE</v>
          </cell>
          <cell r="C98" t="str">
            <v>TÉCNICO (A)</v>
          </cell>
          <cell r="D98">
            <v>5</v>
          </cell>
          <cell r="E98" t="str">
            <v>MNSL - MATERNIDADE NOSSA SENHORA DE LOURDES</v>
          </cell>
          <cell r="F98" t="str">
            <v>TECNICO (A) DE ENFERMAGEM</v>
          </cell>
          <cell r="G98" t="str">
            <v>N</v>
          </cell>
          <cell r="H98" t="str">
            <v>A</v>
          </cell>
          <cell r="I98">
            <v>0</v>
          </cell>
          <cell r="J98">
            <v>2021</v>
          </cell>
          <cell r="K98">
            <v>5</v>
          </cell>
          <cell r="L98">
            <v>0</v>
          </cell>
          <cell r="M98">
            <v>1655</v>
          </cell>
          <cell r="N98">
            <v>1799.56</v>
          </cell>
          <cell r="O98">
            <v>1560.03</v>
          </cell>
          <cell r="P98">
            <v>239.53</v>
          </cell>
        </row>
        <row r="99">
          <cell r="B99" t="str">
            <v>MARIANA CHRISTINO DE MELO SOARES</v>
          </cell>
          <cell r="C99" t="str">
            <v xml:space="preserve">MÉDICO </v>
          </cell>
          <cell r="D99">
            <v>5</v>
          </cell>
          <cell r="E99" t="str">
            <v>MNSL - MATERNIDADE NOSSA SENHORA DE LOURDES</v>
          </cell>
          <cell r="F99" t="str">
            <v>MEDICO (A) OBSTETRA</v>
          </cell>
          <cell r="G99" t="str">
            <v>N</v>
          </cell>
          <cell r="H99" t="str">
            <v>E</v>
          </cell>
          <cell r="I99">
            <v>0</v>
          </cell>
          <cell r="J99">
            <v>2021</v>
          </cell>
          <cell r="K99">
            <v>5</v>
          </cell>
          <cell r="L99">
            <v>0</v>
          </cell>
          <cell r="M99">
            <v>8211.82</v>
          </cell>
          <cell r="N99">
            <v>9004.26</v>
          </cell>
          <cell r="O99">
            <v>6852.28</v>
          </cell>
          <cell r="P99">
            <v>2151.98</v>
          </cell>
        </row>
        <row r="100">
          <cell r="B100" t="str">
            <v>MARIANA SILVA LOBO</v>
          </cell>
          <cell r="C100" t="str">
            <v xml:space="preserve">MÉDICO </v>
          </cell>
          <cell r="D100">
            <v>5</v>
          </cell>
          <cell r="E100" t="str">
            <v>MNSL - MATERNIDADE NOSSA SENHORA DE LOURDES</v>
          </cell>
          <cell r="F100" t="str">
            <v>MEDICO (A) OBSTETRA</v>
          </cell>
          <cell r="G100" t="str">
            <v>N</v>
          </cell>
          <cell r="H100" t="str">
            <v>A</v>
          </cell>
          <cell r="I100">
            <v>0</v>
          </cell>
          <cell r="J100">
            <v>2021</v>
          </cell>
          <cell r="K100">
            <v>5</v>
          </cell>
          <cell r="L100">
            <v>0</v>
          </cell>
          <cell r="M100">
            <v>8211.82</v>
          </cell>
          <cell r="N100">
            <v>10186.16</v>
          </cell>
          <cell r="O100">
            <v>7709.15</v>
          </cell>
          <cell r="P100">
            <v>2477.0100000000002</v>
          </cell>
        </row>
        <row r="101">
          <cell r="B101" t="str">
            <v>SUANE KELY DE SOUZA COSTA</v>
          </cell>
          <cell r="C101" t="str">
            <v>ENFERMEIRO (A)</v>
          </cell>
          <cell r="D101">
            <v>5</v>
          </cell>
          <cell r="E101" t="str">
            <v>MNSL - MATERNIDADE NOSSA SENHORA DE LOURDES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2021</v>
          </cell>
          <cell r="K101">
            <v>5</v>
          </cell>
          <cell r="L101">
            <v>0</v>
          </cell>
          <cell r="M101">
            <v>2719.97</v>
          </cell>
          <cell r="N101">
            <v>4929.38</v>
          </cell>
          <cell r="O101">
            <v>4036.83</v>
          </cell>
          <cell r="P101">
            <v>892.55</v>
          </cell>
        </row>
        <row r="102">
          <cell r="B102" t="str">
            <v>EDIANA DA COSTA BRITO</v>
          </cell>
          <cell r="C102" t="str">
            <v>ASSISTENTE</v>
          </cell>
          <cell r="D102">
            <v>5</v>
          </cell>
          <cell r="E102" t="str">
            <v>MNSL - MATERNIDADE NOSSA SENHORA DE LOURDES</v>
          </cell>
          <cell r="F102" t="str">
            <v>ASSISTENTE DE FATURAMENTO</v>
          </cell>
          <cell r="G102" t="str">
            <v>N</v>
          </cell>
          <cell r="H102" t="str">
            <v>A</v>
          </cell>
          <cell r="I102">
            <v>0</v>
          </cell>
          <cell r="J102">
            <v>2021</v>
          </cell>
          <cell r="K102">
            <v>5</v>
          </cell>
          <cell r="L102">
            <v>0</v>
          </cell>
          <cell r="M102">
            <v>2240.92</v>
          </cell>
          <cell r="N102">
            <v>2352.9699999999998</v>
          </cell>
          <cell r="O102">
            <v>2153.23</v>
          </cell>
          <cell r="P102">
            <v>199.74</v>
          </cell>
        </row>
        <row r="103">
          <cell r="B103" t="str">
            <v>BHRENDA MENEZES DOS SANTOS</v>
          </cell>
          <cell r="C103" t="str">
            <v>ASSISTENTE</v>
          </cell>
          <cell r="D103">
            <v>5</v>
          </cell>
          <cell r="E103" t="str">
            <v>MNSL - MATERNIDADE NOSSA SENHORA DE LOURDES</v>
          </cell>
          <cell r="F103" t="str">
            <v>ASSISTENTE ADMINISTRATIVO</v>
          </cell>
          <cell r="G103" t="str">
            <v>N</v>
          </cell>
          <cell r="H103" t="str">
            <v>A</v>
          </cell>
          <cell r="I103">
            <v>0</v>
          </cell>
          <cell r="J103">
            <v>2021</v>
          </cell>
          <cell r="K103">
            <v>5</v>
          </cell>
          <cell r="L103">
            <v>0</v>
          </cell>
          <cell r="M103">
            <v>1655</v>
          </cell>
          <cell r="N103">
            <v>2137.5700000000002</v>
          </cell>
          <cell r="O103">
            <v>1783.83</v>
          </cell>
          <cell r="P103">
            <v>353.74</v>
          </cell>
        </row>
        <row r="104">
          <cell r="B104" t="str">
            <v>BRENO PRADO DE SOUSA JUNIOR</v>
          </cell>
          <cell r="C104" t="str">
            <v xml:space="preserve">MÉDICO </v>
          </cell>
          <cell r="D104">
            <v>5</v>
          </cell>
          <cell r="E104" t="str">
            <v>MNSL - MATERNIDADE NOSSA SENHORA DE LOURDES</v>
          </cell>
          <cell r="F104" t="str">
            <v>MEDICO (A) OBSTETRA</v>
          </cell>
          <cell r="G104" t="str">
            <v>N</v>
          </cell>
          <cell r="H104" t="str">
            <v>A</v>
          </cell>
          <cell r="I104">
            <v>0</v>
          </cell>
          <cell r="J104">
            <v>2021</v>
          </cell>
          <cell r="K104">
            <v>5</v>
          </cell>
          <cell r="L104">
            <v>0</v>
          </cell>
          <cell r="M104">
            <v>8211.82</v>
          </cell>
          <cell r="N104">
            <v>10202.780000000001</v>
          </cell>
          <cell r="O104">
            <v>7825.48</v>
          </cell>
          <cell r="P104">
            <v>2377.3000000000002</v>
          </cell>
        </row>
        <row r="105">
          <cell r="B105" t="str">
            <v>THAIS TEIXEIRA GRANADO</v>
          </cell>
          <cell r="C105" t="str">
            <v xml:space="preserve">MÉDICO </v>
          </cell>
          <cell r="D105">
            <v>5</v>
          </cell>
          <cell r="E105" t="str">
            <v>MNSL - MATERNIDADE NOSSA SENHORA DE LOURDES</v>
          </cell>
          <cell r="F105" t="str">
            <v>MEDICO (A) OBSTETRA</v>
          </cell>
          <cell r="G105" t="str">
            <v>N</v>
          </cell>
          <cell r="H105" t="str">
            <v>E</v>
          </cell>
          <cell r="I105">
            <v>0</v>
          </cell>
          <cell r="J105">
            <v>2021</v>
          </cell>
          <cell r="K105">
            <v>5</v>
          </cell>
          <cell r="L105">
            <v>0</v>
          </cell>
          <cell r="M105">
            <v>8211.82</v>
          </cell>
          <cell r="N105">
            <v>8842.41</v>
          </cell>
          <cell r="O105">
            <v>6787.07</v>
          </cell>
          <cell r="P105">
            <v>2055.34</v>
          </cell>
        </row>
        <row r="106">
          <cell r="B106" t="str">
            <v>MARCELA CARNEIRO SILVA</v>
          </cell>
          <cell r="C106" t="str">
            <v>COORDENADOR (A)</v>
          </cell>
          <cell r="D106">
            <v>5</v>
          </cell>
          <cell r="E106" t="str">
            <v>MNSL - MATERNIDADE NOSSA SENHORA DE LOURDES</v>
          </cell>
          <cell r="F106" t="str">
            <v>COORDENADOR (A) ADMINISTRATIVO</v>
          </cell>
          <cell r="G106" t="str">
            <v>N</v>
          </cell>
          <cell r="H106" t="str">
            <v>A</v>
          </cell>
          <cell r="I106">
            <v>0</v>
          </cell>
          <cell r="J106">
            <v>2021</v>
          </cell>
          <cell r="K106">
            <v>5</v>
          </cell>
          <cell r="L106">
            <v>0</v>
          </cell>
          <cell r="M106">
            <v>4763.8999999999996</v>
          </cell>
          <cell r="N106">
            <v>6002.1</v>
          </cell>
          <cell r="O106">
            <v>4719.5</v>
          </cell>
          <cell r="P106">
            <v>1282.5999999999999</v>
          </cell>
        </row>
        <row r="107">
          <cell r="B107" t="str">
            <v>JANNAINA BISPO DE JESUS</v>
          </cell>
          <cell r="C107" t="str">
            <v>TÉCNICO (A)</v>
          </cell>
          <cell r="D107">
            <v>5</v>
          </cell>
          <cell r="E107" t="str">
            <v>MNSL - MATERNIDADE NOSSA SENHORA DE LOURDES</v>
          </cell>
          <cell r="F107" t="str">
            <v>TECNICO (A) DE ENFERMAGEM</v>
          </cell>
          <cell r="G107" t="str">
            <v>N</v>
          </cell>
          <cell r="H107" t="str">
            <v>F</v>
          </cell>
          <cell r="I107">
            <v>2596.9899999999998</v>
          </cell>
          <cell r="J107">
            <v>2021</v>
          </cell>
          <cell r="K107">
            <v>5</v>
          </cell>
          <cell r="L107">
            <v>0</v>
          </cell>
          <cell r="M107">
            <v>1655</v>
          </cell>
          <cell r="N107">
            <v>2662.54</v>
          </cell>
          <cell r="O107">
            <v>57.68</v>
          </cell>
          <cell r="P107">
            <v>2604.86</v>
          </cell>
        </row>
        <row r="108">
          <cell r="B108" t="str">
            <v>ELIANE GONCALVES DE CARVALHO MIRANDA</v>
          </cell>
          <cell r="C108" t="str">
            <v>TÉCNICO (A)</v>
          </cell>
          <cell r="D108">
            <v>5</v>
          </cell>
          <cell r="E108" t="str">
            <v>MNSL - MATERNIDADE NOSSA SENHORA DE LOURDES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2021</v>
          </cell>
          <cell r="K108">
            <v>5</v>
          </cell>
          <cell r="L108">
            <v>0</v>
          </cell>
          <cell r="M108">
            <v>1655</v>
          </cell>
          <cell r="N108">
            <v>1842.59</v>
          </cell>
          <cell r="O108">
            <v>1680.59</v>
          </cell>
          <cell r="P108">
            <v>162</v>
          </cell>
        </row>
        <row r="109">
          <cell r="B109" t="str">
            <v>BRUNA PRISCILA BRITO RIBEIRO DOS SANTOS</v>
          </cell>
          <cell r="C109" t="str">
            <v xml:space="preserve">MÉDICO </v>
          </cell>
          <cell r="D109">
            <v>5</v>
          </cell>
          <cell r="E109" t="str">
            <v>MNSL - MATERNIDADE NOSSA SENHORA DE LOURDES</v>
          </cell>
          <cell r="F109" t="str">
            <v>MEDICO (A) OBSTETRA</v>
          </cell>
          <cell r="G109" t="str">
            <v>N</v>
          </cell>
          <cell r="H109" t="str">
            <v>F</v>
          </cell>
          <cell r="I109">
            <v>13067.35</v>
          </cell>
          <cell r="J109">
            <v>2021</v>
          </cell>
          <cell r="K109">
            <v>5</v>
          </cell>
          <cell r="L109">
            <v>0</v>
          </cell>
          <cell r="M109">
            <v>8211.82</v>
          </cell>
          <cell r="N109">
            <v>14337.02</v>
          </cell>
          <cell r="O109">
            <v>1269.67</v>
          </cell>
          <cell r="P109">
            <v>13067.35</v>
          </cell>
        </row>
        <row r="110">
          <cell r="B110" t="str">
            <v>MARIANA MATIAS DINIZ BRITO</v>
          </cell>
          <cell r="C110" t="str">
            <v xml:space="preserve">MÉDICO </v>
          </cell>
          <cell r="D110">
            <v>5</v>
          </cell>
          <cell r="E110" t="str">
            <v>MNSL - MATERNIDADE NOSSA SENHORA DE LOURDES</v>
          </cell>
          <cell r="F110" t="str">
            <v>MEDICO (A) OBSTETRA</v>
          </cell>
          <cell r="G110" t="str">
            <v>N</v>
          </cell>
          <cell r="H110" t="str">
            <v>A</v>
          </cell>
          <cell r="I110">
            <v>6120.91</v>
          </cell>
          <cell r="J110">
            <v>2021</v>
          </cell>
          <cell r="K110">
            <v>5</v>
          </cell>
          <cell r="L110">
            <v>0</v>
          </cell>
          <cell r="M110">
            <v>8211.82</v>
          </cell>
          <cell r="N110">
            <v>10768.85</v>
          </cell>
          <cell r="O110">
            <v>4332.34</v>
          </cell>
          <cell r="P110">
            <v>6436.51</v>
          </cell>
        </row>
        <row r="111">
          <cell r="B111" t="str">
            <v>DANIEL DA COSTA REIS</v>
          </cell>
          <cell r="C111" t="str">
            <v>COORDENADOR (A)</v>
          </cell>
          <cell r="D111">
            <v>5</v>
          </cell>
          <cell r="E111" t="str">
            <v>MNSL - MATERNIDADE NOSSA SENHORA DE LOURDES</v>
          </cell>
          <cell r="F111" t="str">
            <v>COORDENADOR (A) DE CUSTOS</v>
          </cell>
          <cell r="G111" t="str">
            <v>N</v>
          </cell>
          <cell r="H111" t="str">
            <v>A</v>
          </cell>
          <cell r="I111">
            <v>4785.3500000000004</v>
          </cell>
          <cell r="J111">
            <v>2021</v>
          </cell>
          <cell r="K111">
            <v>5</v>
          </cell>
          <cell r="L111">
            <v>0</v>
          </cell>
          <cell r="M111">
            <v>6938.74</v>
          </cell>
          <cell r="N111">
            <v>8428.19</v>
          </cell>
          <cell r="O111">
            <v>3255.08</v>
          </cell>
          <cell r="P111">
            <v>5173.1099999999997</v>
          </cell>
        </row>
        <row r="112">
          <cell r="B112" t="str">
            <v>MILENA KARLA SILVA CRUZ</v>
          </cell>
          <cell r="C112" t="str">
            <v xml:space="preserve">MÉDICO </v>
          </cell>
          <cell r="D112">
            <v>5</v>
          </cell>
          <cell r="E112" t="str">
            <v>MNSL - MATERNIDADE NOSSA SENHORA DE LOURDES</v>
          </cell>
          <cell r="F112" t="str">
            <v>MEDICO (A) OBSTETRA</v>
          </cell>
          <cell r="G112" t="str">
            <v>N</v>
          </cell>
          <cell r="H112" t="str">
            <v>F</v>
          </cell>
          <cell r="I112">
            <v>6083.03</v>
          </cell>
          <cell r="J112">
            <v>2021</v>
          </cell>
          <cell r="K112">
            <v>5</v>
          </cell>
          <cell r="L112">
            <v>0</v>
          </cell>
          <cell r="M112">
            <v>8211.82</v>
          </cell>
          <cell r="N112">
            <v>11841.93</v>
          </cell>
          <cell r="O112">
            <v>4937.6400000000003</v>
          </cell>
          <cell r="P112">
            <v>6904.29</v>
          </cell>
        </row>
        <row r="113">
          <cell r="B113" t="str">
            <v>DIEGO FRAGA REZENDE</v>
          </cell>
          <cell r="C113" t="str">
            <v xml:space="preserve">MÉDICO </v>
          </cell>
          <cell r="D113">
            <v>5</v>
          </cell>
          <cell r="E113" t="str">
            <v>MNSL - MATERNIDADE NOSSA SENHORA DE LOURDES</v>
          </cell>
          <cell r="F113" t="str">
            <v>MEDICO (A) OBSTETRA</v>
          </cell>
          <cell r="G113" t="str">
            <v>N</v>
          </cell>
          <cell r="H113" t="str">
            <v>A</v>
          </cell>
          <cell r="I113">
            <v>0</v>
          </cell>
          <cell r="J113">
            <v>2021</v>
          </cell>
          <cell r="K113">
            <v>5</v>
          </cell>
          <cell r="L113">
            <v>0</v>
          </cell>
          <cell r="M113">
            <v>8211.82</v>
          </cell>
          <cell r="N113">
            <v>9708.51</v>
          </cell>
          <cell r="O113">
            <v>7414.99</v>
          </cell>
          <cell r="P113">
            <v>2293.52</v>
          </cell>
        </row>
        <row r="114">
          <cell r="B114" t="str">
            <v>JHENIFER CAMILA DOS SANTOS FERREIRA FELIX</v>
          </cell>
          <cell r="C114" t="str">
            <v>FARMACÊUTICO</v>
          </cell>
          <cell r="D114">
            <v>5</v>
          </cell>
          <cell r="E114" t="str">
            <v>MNSL - MATERNIDADE NOSSA SENHORA DE LOURDES</v>
          </cell>
          <cell r="F114" t="str">
            <v>FARMACEUTICO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2021</v>
          </cell>
          <cell r="K114">
            <v>5</v>
          </cell>
          <cell r="L114">
            <v>0</v>
          </cell>
          <cell r="M114">
            <v>2799.74</v>
          </cell>
          <cell r="N114">
            <v>3616.4</v>
          </cell>
          <cell r="O114">
            <v>3124.81</v>
          </cell>
          <cell r="P114">
            <v>491.59</v>
          </cell>
        </row>
        <row r="115">
          <cell r="B115" t="str">
            <v>JANINE MARTINS FERREIRA</v>
          </cell>
          <cell r="C115" t="str">
            <v xml:space="preserve">MÉDICO </v>
          </cell>
          <cell r="D115">
            <v>5</v>
          </cell>
          <cell r="E115" t="str">
            <v>MNSL - MATERNIDADE NOSSA SENHORA DE LOURDES</v>
          </cell>
          <cell r="F115" t="str">
            <v>MEDICO (A) OBSTETRA</v>
          </cell>
          <cell r="G115" t="str">
            <v>N</v>
          </cell>
          <cell r="H115" t="str">
            <v>F</v>
          </cell>
          <cell r="I115">
            <v>13241.16</v>
          </cell>
          <cell r="J115">
            <v>2021</v>
          </cell>
          <cell r="K115">
            <v>5</v>
          </cell>
          <cell r="L115">
            <v>0</v>
          </cell>
          <cell r="M115">
            <v>8211.82</v>
          </cell>
          <cell r="N115">
            <v>13989.37</v>
          </cell>
          <cell r="O115">
            <v>748.21</v>
          </cell>
          <cell r="P115">
            <v>13241.16</v>
          </cell>
        </row>
        <row r="116">
          <cell r="B116" t="str">
            <v>TAISSA FERNANDES LEMES</v>
          </cell>
          <cell r="C116" t="str">
            <v xml:space="preserve">MÉDICO </v>
          </cell>
          <cell r="D116">
            <v>5</v>
          </cell>
          <cell r="E116" t="str">
            <v>MNSL - MATERNIDADE NOSSA SENHORA DE LOURDES</v>
          </cell>
          <cell r="F116" t="str">
            <v>MEDICO (A) OBSTETRA</v>
          </cell>
          <cell r="G116" t="str">
            <v>N</v>
          </cell>
          <cell r="H116" t="str">
            <v>E</v>
          </cell>
          <cell r="I116">
            <v>0</v>
          </cell>
          <cell r="J116">
            <v>2021</v>
          </cell>
          <cell r="K116">
            <v>5</v>
          </cell>
          <cell r="L116">
            <v>0</v>
          </cell>
          <cell r="M116">
            <v>8211.82</v>
          </cell>
          <cell r="N116">
            <v>10077.74</v>
          </cell>
          <cell r="O116">
            <v>7682.69</v>
          </cell>
          <cell r="P116">
            <v>2395.0500000000002</v>
          </cell>
        </row>
        <row r="117">
          <cell r="B117" t="str">
            <v>WERIDYANA BATISTA DE OLIVEIRA</v>
          </cell>
          <cell r="C117" t="str">
            <v xml:space="preserve">MÉDICO </v>
          </cell>
          <cell r="D117">
            <v>5</v>
          </cell>
          <cell r="E117" t="str">
            <v>MNSL - MATERNIDADE NOSSA SENHORA DE LOURDES</v>
          </cell>
          <cell r="F117" t="str">
            <v>MEDICO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2021</v>
          </cell>
          <cell r="K117">
            <v>5</v>
          </cell>
          <cell r="L117">
            <v>0</v>
          </cell>
          <cell r="M117">
            <v>8211.82</v>
          </cell>
          <cell r="N117">
            <v>9522.59</v>
          </cell>
          <cell r="O117">
            <v>7228.06</v>
          </cell>
          <cell r="P117">
            <v>2294.5300000000002</v>
          </cell>
        </row>
        <row r="118">
          <cell r="B118" t="str">
            <v>ANGELITA ALVES DE CARVALHO SA</v>
          </cell>
          <cell r="C118" t="str">
            <v>GERENTE</v>
          </cell>
          <cell r="D118">
            <v>5</v>
          </cell>
          <cell r="E118" t="str">
            <v>MNSL - MATERNIDADE NOSSA SENHORA DE LOURDES</v>
          </cell>
          <cell r="F118" t="str">
            <v>GERENTE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2021</v>
          </cell>
          <cell r="K118">
            <v>5</v>
          </cell>
          <cell r="L118">
            <v>0</v>
          </cell>
          <cell r="M118">
            <v>3324.2</v>
          </cell>
          <cell r="N118">
            <v>6150.54</v>
          </cell>
          <cell r="O118">
            <v>4850.43</v>
          </cell>
          <cell r="P118">
            <v>1300.1099999999999</v>
          </cell>
        </row>
        <row r="119">
          <cell r="B119" t="str">
            <v>SANDRO RENAN DE ARRUDA</v>
          </cell>
          <cell r="C119" t="str">
            <v>COORDENADOR (A)</v>
          </cell>
          <cell r="D119">
            <v>5</v>
          </cell>
          <cell r="E119" t="str">
            <v>MNSL - MATERNIDADE NOSSA SENHORA DE LOURDES</v>
          </cell>
          <cell r="F119" t="str">
            <v>COORDENADOR (A) DE ALMOXARIFADO</v>
          </cell>
          <cell r="G119" t="str">
            <v>N</v>
          </cell>
          <cell r="H119" t="str">
            <v>A</v>
          </cell>
          <cell r="I119">
            <v>0</v>
          </cell>
          <cell r="J119">
            <v>2021</v>
          </cell>
          <cell r="K119">
            <v>5</v>
          </cell>
          <cell r="L119">
            <v>0</v>
          </cell>
          <cell r="M119">
            <v>3747.16</v>
          </cell>
          <cell r="N119">
            <v>4275.6000000000004</v>
          </cell>
          <cell r="O119">
            <v>3584.08</v>
          </cell>
          <cell r="P119">
            <v>691.52</v>
          </cell>
        </row>
        <row r="120">
          <cell r="B120" t="str">
            <v>GUSTAVO LUIZ QUEIROZ LIMA</v>
          </cell>
          <cell r="C120" t="str">
            <v xml:space="preserve">MÉDICO </v>
          </cell>
          <cell r="D120">
            <v>5</v>
          </cell>
          <cell r="E120" t="str">
            <v>MNSL - MATERNIDADE NOSSA SENHORA DE LOURDES</v>
          </cell>
          <cell r="F120" t="str">
            <v>MEDICO (A) OBSTETRA</v>
          </cell>
          <cell r="G120" t="str">
            <v>N</v>
          </cell>
          <cell r="H120" t="str">
            <v>A</v>
          </cell>
          <cell r="I120">
            <v>0</v>
          </cell>
          <cell r="J120">
            <v>2021</v>
          </cell>
          <cell r="K120">
            <v>5</v>
          </cell>
          <cell r="L120">
            <v>0</v>
          </cell>
          <cell r="M120">
            <v>5474.25</v>
          </cell>
          <cell r="N120">
            <v>6828.34</v>
          </cell>
          <cell r="O120">
            <v>5274.73</v>
          </cell>
          <cell r="P120">
            <v>1553.61</v>
          </cell>
        </row>
        <row r="121">
          <cell r="B121" t="str">
            <v>RICARDO DE OLIVEIRA RESENDE</v>
          </cell>
          <cell r="C121" t="str">
            <v xml:space="preserve">MÉDICO </v>
          </cell>
          <cell r="D121">
            <v>5</v>
          </cell>
          <cell r="E121" t="str">
            <v>MNSL - MATERNIDADE NOSSA SENHORA DE LOURDES</v>
          </cell>
          <cell r="F121" t="str">
            <v>MEDICO (A) OBSTETRA</v>
          </cell>
          <cell r="G121" t="str">
            <v>N</v>
          </cell>
          <cell r="H121" t="str">
            <v>A</v>
          </cell>
          <cell r="I121">
            <v>0</v>
          </cell>
          <cell r="J121">
            <v>2021</v>
          </cell>
          <cell r="K121">
            <v>5</v>
          </cell>
          <cell r="L121">
            <v>0</v>
          </cell>
          <cell r="M121">
            <v>8211.82</v>
          </cell>
          <cell r="N121">
            <v>9939.39</v>
          </cell>
          <cell r="O121">
            <v>7403.78</v>
          </cell>
          <cell r="P121">
            <v>2535.61</v>
          </cell>
        </row>
        <row r="122">
          <cell r="B122" t="str">
            <v>MARIENE PEIXOTO DAMASCENO</v>
          </cell>
          <cell r="C122" t="str">
            <v>TÉCNICO (A)</v>
          </cell>
          <cell r="D122">
            <v>5</v>
          </cell>
          <cell r="E122" t="str">
            <v>MNSL - MATERNIDADE NOSSA SENHORA DE LOURDES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2021</v>
          </cell>
          <cell r="K122">
            <v>5</v>
          </cell>
          <cell r="L122">
            <v>0</v>
          </cell>
          <cell r="M122">
            <v>1655</v>
          </cell>
          <cell r="N122">
            <v>2452.79</v>
          </cell>
          <cell r="O122">
            <v>2130.71</v>
          </cell>
          <cell r="P122">
            <v>322.08</v>
          </cell>
        </row>
        <row r="123">
          <cell r="B123" t="str">
            <v>NATHALIA CRISTINA DE OLIVEIRA EVANGELISTA</v>
          </cell>
          <cell r="C123" t="str">
            <v>COORDENADOR (A)</v>
          </cell>
          <cell r="D123">
            <v>5</v>
          </cell>
          <cell r="E123" t="str">
            <v>MNSL - MATERNIDADE NOSSA SENHORA DE LOURDES</v>
          </cell>
          <cell r="F123" t="str">
            <v>COORDENADOR (A) DE ENFERMAGEM</v>
          </cell>
          <cell r="G123" t="str">
            <v>N</v>
          </cell>
          <cell r="H123" t="str">
            <v>E</v>
          </cell>
          <cell r="I123">
            <v>0</v>
          </cell>
          <cell r="J123">
            <v>2021</v>
          </cell>
          <cell r="K123">
            <v>5</v>
          </cell>
          <cell r="L123">
            <v>0</v>
          </cell>
          <cell r="M123">
            <v>3022.57</v>
          </cell>
          <cell r="N123">
            <v>4712.2</v>
          </cell>
          <cell r="O123">
            <v>3934.74</v>
          </cell>
          <cell r="P123">
            <v>777.46</v>
          </cell>
        </row>
        <row r="124">
          <cell r="B124" t="str">
            <v>MARTA ANTUNES DA SILVA</v>
          </cell>
          <cell r="C124" t="str">
            <v>TÉCNICO (A)</v>
          </cell>
          <cell r="D124">
            <v>5</v>
          </cell>
          <cell r="E124" t="str">
            <v>MNSL - MATERNIDADE NOSSA SENHORA DE LOURDES</v>
          </cell>
          <cell r="F124" t="str">
            <v>TECNICO (A) DE ENFERMAGEM</v>
          </cell>
          <cell r="G124" t="str">
            <v>N</v>
          </cell>
          <cell r="H124" t="str">
            <v>D</v>
          </cell>
          <cell r="I124">
            <v>4201.95</v>
          </cell>
          <cell r="J124">
            <v>2021</v>
          </cell>
          <cell r="K124">
            <v>5</v>
          </cell>
          <cell r="L124">
            <v>968.38</v>
          </cell>
          <cell r="M124">
            <v>1630.54</v>
          </cell>
          <cell r="N124">
            <v>8849.01</v>
          </cell>
          <cell r="O124">
            <v>0</v>
          </cell>
          <cell r="P124">
            <v>8849.01</v>
          </cell>
        </row>
        <row r="125">
          <cell r="B125" t="str">
            <v>GISLENE BORGES SILVA DE MASCENA</v>
          </cell>
          <cell r="C125" t="str">
            <v>TÉCNICO (A)</v>
          </cell>
          <cell r="D125">
            <v>5</v>
          </cell>
          <cell r="E125" t="str">
            <v>MNSL - MATERNIDADE NOSSA SENHORA DE LOURDES</v>
          </cell>
          <cell r="F125" t="str">
            <v>TECNICO (A) DE ENFERMAGEM</v>
          </cell>
          <cell r="G125" t="str">
            <v>N</v>
          </cell>
          <cell r="H125" t="str">
            <v>P</v>
          </cell>
          <cell r="I125">
            <v>0</v>
          </cell>
          <cell r="J125">
            <v>2021</v>
          </cell>
          <cell r="K125">
            <v>5</v>
          </cell>
          <cell r="L125">
            <v>0</v>
          </cell>
          <cell r="M125">
            <v>1655</v>
          </cell>
          <cell r="N125">
            <v>0</v>
          </cell>
          <cell r="O125">
            <v>0</v>
          </cell>
          <cell r="P125">
            <v>0</v>
          </cell>
        </row>
        <row r="126">
          <cell r="B126" t="str">
            <v>NADIA MARTINS FRANCA</v>
          </cell>
          <cell r="C126" t="str">
            <v>FISIOTERAPEUTA</v>
          </cell>
          <cell r="D126">
            <v>5</v>
          </cell>
          <cell r="E126" t="str">
            <v>MNSL - MATERNIDADE NOSSA SENHORA DE LOURDES</v>
          </cell>
          <cell r="F126" t="str">
            <v>FISIOTERAPEUTA</v>
          </cell>
          <cell r="G126" t="str">
            <v>N</v>
          </cell>
          <cell r="H126" t="str">
            <v>A</v>
          </cell>
          <cell r="I126">
            <v>0</v>
          </cell>
          <cell r="J126">
            <v>2021</v>
          </cell>
          <cell r="K126">
            <v>5</v>
          </cell>
          <cell r="L126">
            <v>0</v>
          </cell>
          <cell r="M126">
            <v>2533.58</v>
          </cell>
          <cell r="N126">
            <v>3034.89</v>
          </cell>
          <cell r="O126">
            <v>2703.85</v>
          </cell>
          <cell r="P126">
            <v>331.04</v>
          </cell>
        </row>
        <row r="127">
          <cell r="B127" t="str">
            <v>ELLEN QUEIROZ GOMES</v>
          </cell>
          <cell r="C127" t="str">
            <v xml:space="preserve">MÉDICO </v>
          </cell>
          <cell r="D127">
            <v>5</v>
          </cell>
          <cell r="E127" t="str">
            <v>MNSL - MATERNIDADE NOSSA SENHORA DE LOURDES</v>
          </cell>
          <cell r="F127" t="str">
            <v>MEDICO (A) OBSTETRA</v>
          </cell>
          <cell r="G127" t="str">
            <v>N</v>
          </cell>
          <cell r="H127" t="str">
            <v>A</v>
          </cell>
          <cell r="I127">
            <v>0</v>
          </cell>
          <cell r="J127">
            <v>2021</v>
          </cell>
          <cell r="K127">
            <v>5</v>
          </cell>
          <cell r="L127">
            <v>0</v>
          </cell>
          <cell r="M127">
            <v>5474.25</v>
          </cell>
          <cell r="N127">
            <v>6197.49</v>
          </cell>
          <cell r="O127">
            <v>4841.33</v>
          </cell>
          <cell r="P127">
            <v>1356.16</v>
          </cell>
        </row>
        <row r="128">
          <cell r="B128" t="str">
            <v>ISANA CAROLINA FRANCA JUNQUEIRA</v>
          </cell>
          <cell r="C128" t="str">
            <v xml:space="preserve">MÉDICO </v>
          </cell>
          <cell r="D128">
            <v>5</v>
          </cell>
          <cell r="E128" t="str">
            <v>MNSL - MATERNIDADE NOSSA SENHORA DE LOURDES</v>
          </cell>
          <cell r="F128" t="str">
            <v>MEDICO (A) OBSTETRA</v>
          </cell>
          <cell r="G128" t="str">
            <v>N</v>
          </cell>
          <cell r="H128" t="str">
            <v>E</v>
          </cell>
          <cell r="I128">
            <v>0</v>
          </cell>
          <cell r="J128">
            <v>2021</v>
          </cell>
          <cell r="K128">
            <v>5</v>
          </cell>
          <cell r="L128">
            <v>0</v>
          </cell>
          <cell r="M128">
            <v>5474.25</v>
          </cell>
          <cell r="N128">
            <v>6130</v>
          </cell>
          <cell r="O128">
            <v>4851.3900000000003</v>
          </cell>
          <cell r="P128">
            <v>1278.6099999999999</v>
          </cell>
        </row>
        <row r="129">
          <cell r="B129" t="str">
            <v>GABRIELA MOURA BORTOLUCCI NEVES</v>
          </cell>
          <cell r="C129" t="str">
            <v>AUXILIAR</v>
          </cell>
          <cell r="D129">
            <v>5</v>
          </cell>
          <cell r="E129" t="str">
            <v>MNSL - MATERNIDADE NOSSA SENHORA DE LOURDES</v>
          </cell>
          <cell r="F129" t="str">
            <v>AUXILIAR DE SERVICOS GERAIS</v>
          </cell>
          <cell r="G129" t="str">
            <v>N</v>
          </cell>
          <cell r="H129" t="str">
            <v>A</v>
          </cell>
          <cell r="I129">
            <v>0</v>
          </cell>
          <cell r="J129">
            <v>2021</v>
          </cell>
          <cell r="K129">
            <v>5</v>
          </cell>
          <cell r="L129">
            <v>0</v>
          </cell>
          <cell r="M129">
            <v>1143.33</v>
          </cell>
          <cell r="N129">
            <v>1566.01</v>
          </cell>
          <cell r="O129">
            <v>1365.2</v>
          </cell>
          <cell r="P129">
            <v>200.81</v>
          </cell>
        </row>
        <row r="130">
          <cell r="B130" t="str">
            <v>RENATA RIBEIRO DO NASCIMENTO MASCARENHAS</v>
          </cell>
          <cell r="C130" t="str">
            <v>FARMACÊUTICO</v>
          </cell>
          <cell r="D130">
            <v>5</v>
          </cell>
          <cell r="E130" t="str">
            <v>MNSL - MATERNIDADE NOSSA SENHORA DE LOURDES</v>
          </cell>
          <cell r="F130" t="str">
            <v>FARMACEUTICO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2021</v>
          </cell>
          <cell r="K130">
            <v>5</v>
          </cell>
          <cell r="L130">
            <v>0</v>
          </cell>
          <cell r="M130">
            <v>2799.74</v>
          </cell>
          <cell r="N130">
            <v>2704.27</v>
          </cell>
          <cell r="O130">
            <v>2382.08</v>
          </cell>
          <cell r="P130">
            <v>322.19</v>
          </cell>
        </row>
        <row r="131">
          <cell r="B131" t="str">
            <v>CAMILA SILVA GONCALVES GUIMARAES</v>
          </cell>
          <cell r="C131" t="str">
            <v>BIOMÉDICO (A)</v>
          </cell>
          <cell r="D131">
            <v>5</v>
          </cell>
          <cell r="E131" t="str">
            <v>MNSL - MATERNIDADE NOSSA SENHORA DE LOURDES</v>
          </cell>
          <cell r="F131" t="str">
            <v>BIOMEDICO (A)</v>
          </cell>
          <cell r="G131" t="str">
            <v>N</v>
          </cell>
          <cell r="H131" t="str">
            <v>E</v>
          </cell>
          <cell r="I131">
            <v>0</v>
          </cell>
          <cell r="J131">
            <v>2021</v>
          </cell>
          <cell r="K131">
            <v>5</v>
          </cell>
          <cell r="L131">
            <v>0</v>
          </cell>
          <cell r="M131">
            <v>2919.78</v>
          </cell>
          <cell r="N131">
            <v>4426.8</v>
          </cell>
          <cell r="O131">
            <v>3701.86</v>
          </cell>
          <cell r="P131">
            <v>724.94</v>
          </cell>
        </row>
        <row r="132">
          <cell r="B132" t="str">
            <v>AUGUSTO RAFAEL DE OLIVEIRA</v>
          </cell>
          <cell r="C132" t="str">
            <v>ASSISTENTE</v>
          </cell>
          <cell r="D132">
            <v>5</v>
          </cell>
          <cell r="E132" t="str">
            <v>MNSL - MATERNIDADE NOSSA SENHORA DE LOURDES</v>
          </cell>
          <cell r="F132" t="str">
            <v>ASSISTENTE ADMINISTRATIVO</v>
          </cell>
          <cell r="G132" t="str">
            <v>N</v>
          </cell>
          <cell r="H132" t="str">
            <v>A</v>
          </cell>
          <cell r="I132">
            <v>0</v>
          </cell>
          <cell r="J132">
            <v>2021</v>
          </cell>
          <cell r="K132">
            <v>5</v>
          </cell>
          <cell r="L132">
            <v>0</v>
          </cell>
          <cell r="M132">
            <v>1655</v>
          </cell>
          <cell r="N132">
            <v>2016.07</v>
          </cell>
          <cell r="O132">
            <v>1734.83</v>
          </cell>
          <cell r="P132">
            <v>281.24</v>
          </cell>
        </row>
        <row r="133">
          <cell r="B133" t="str">
            <v>ILANA BATISTA RESENDE</v>
          </cell>
          <cell r="C133" t="str">
            <v xml:space="preserve">MÉDICO </v>
          </cell>
          <cell r="D133">
            <v>5</v>
          </cell>
          <cell r="E133" t="str">
            <v>MNSL - MATERNIDADE NOSSA SENHORA DE LOURDES</v>
          </cell>
          <cell r="F133" t="str">
            <v>MEDICO (A) GINECOLOGISTA</v>
          </cell>
          <cell r="G133" t="str">
            <v>N</v>
          </cell>
          <cell r="H133" t="str">
            <v>A</v>
          </cell>
          <cell r="I133">
            <v>0</v>
          </cell>
          <cell r="J133">
            <v>2021</v>
          </cell>
          <cell r="K133">
            <v>5</v>
          </cell>
          <cell r="L133">
            <v>0</v>
          </cell>
          <cell r="M133">
            <v>8211.82</v>
          </cell>
          <cell r="N133">
            <v>8842.41</v>
          </cell>
          <cell r="O133">
            <v>6734.93</v>
          </cell>
          <cell r="P133">
            <v>2107.48</v>
          </cell>
        </row>
        <row r="134">
          <cell r="B134" t="str">
            <v>RITA DE CASSIA LEAL DE SOUZA</v>
          </cell>
          <cell r="C134" t="str">
            <v>DIRETOR (A)</v>
          </cell>
          <cell r="D134">
            <v>5</v>
          </cell>
          <cell r="E134" t="str">
            <v>MNSL - MATERNIDADE NOSSA SENHORA DE LOURDES</v>
          </cell>
          <cell r="F134" t="str">
            <v>DIRETOR (A) REGIONAL</v>
          </cell>
          <cell r="G134" t="str">
            <v>N</v>
          </cell>
          <cell r="H134" t="str">
            <v>A</v>
          </cell>
          <cell r="I134">
            <v>0</v>
          </cell>
          <cell r="J134">
            <v>2021</v>
          </cell>
          <cell r="K134">
            <v>5</v>
          </cell>
          <cell r="L134">
            <v>0</v>
          </cell>
          <cell r="M134">
            <v>5973.96</v>
          </cell>
          <cell r="N134">
            <v>6451.88</v>
          </cell>
          <cell r="O134">
            <v>5546.97</v>
          </cell>
          <cell r="P134">
            <v>904.91</v>
          </cell>
        </row>
        <row r="135">
          <cell r="B135" t="str">
            <v>SAMIRA DOS PASSOS HANUM</v>
          </cell>
          <cell r="C135" t="str">
            <v>ENFERMEIRO (A)</v>
          </cell>
          <cell r="D135">
            <v>5</v>
          </cell>
          <cell r="E135" t="str">
            <v>MNSL - MATERNIDADE NOSSA SENHORA DE LOURDES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2021</v>
          </cell>
          <cell r="K135">
            <v>5</v>
          </cell>
          <cell r="L135">
            <v>0</v>
          </cell>
          <cell r="M135">
            <v>2719.97</v>
          </cell>
          <cell r="N135">
            <v>3077.37</v>
          </cell>
          <cell r="O135">
            <v>2606.94</v>
          </cell>
          <cell r="P135">
            <v>470.43</v>
          </cell>
        </row>
        <row r="136">
          <cell r="B136" t="str">
            <v>ANNA KARLLA FERNANDES SABINO</v>
          </cell>
          <cell r="C136" t="str">
            <v>BIOMÉDICO (A)</v>
          </cell>
          <cell r="D136">
            <v>5</v>
          </cell>
          <cell r="E136" t="str">
            <v>MNSL - MATERNIDADE NOSSA SENHORA DE LOURDES</v>
          </cell>
          <cell r="F136" t="str">
            <v>BIOMEDICO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2021</v>
          </cell>
          <cell r="K136">
            <v>5</v>
          </cell>
          <cell r="L136">
            <v>0</v>
          </cell>
          <cell r="M136">
            <v>2919.78</v>
          </cell>
          <cell r="N136">
            <v>4321.2700000000004</v>
          </cell>
          <cell r="O136">
            <v>3631.53</v>
          </cell>
          <cell r="P136">
            <v>689.74</v>
          </cell>
        </row>
        <row r="137">
          <cell r="B137" t="str">
            <v>JULIANA CARVALHO PEREIRA</v>
          </cell>
          <cell r="C137" t="str">
            <v>ENFERMEIRO (A)</v>
          </cell>
          <cell r="D137">
            <v>5</v>
          </cell>
          <cell r="E137" t="str">
            <v>MNSL - MATERNIDADE NOSSA SENHORA DE LOURDES</v>
          </cell>
          <cell r="F137" t="str">
            <v>ENFERMEIRO (A)</v>
          </cell>
          <cell r="G137" t="str">
            <v>N</v>
          </cell>
          <cell r="H137" t="str">
            <v>A</v>
          </cell>
          <cell r="I137">
            <v>0</v>
          </cell>
          <cell r="J137">
            <v>2021</v>
          </cell>
          <cell r="K137">
            <v>5</v>
          </cell>
          <cell r="L137">
            <v>0</v>
          </cell>
          <cell r="M137">
            <v>2719.97</v>
          </cell>
          <cell r="N137">
            <v>3846.76</v>
          </cell>
          <cell r="O137">
            <v>3293.2</v>
          </cell>
          <cell r="P137">
            <v>553.55999999999995</v>
          </cell>
        </row>
        <row r="138">
          <cell r="B138" t="str">
            <v>EDUARDO HONORATO RODRIGUES ALVES</v>
          </cell>
          <cell r="C138" t="str">
            <v xml:space="preserve">MÉDICO </v>
          </cell>
          <cell r="D138">
            <v>5</v>
          </cell>
          <cell r="E138" t="str">
            <v>MNSL - MATERNIDADE NOSSA SENHORA DE LOURDES</v>
          </cell>
          <cell r="F138" t="str">
            <v>MEDICO (A) GINECOLOGISTA</v>
          </cell>
          <cell r="G138" t="str">
            <v>N</v>
          </cell>
          <cell r="H138" t="str">
            <v>A</v>
          </cell>
          <cell r="I138">
            <v>0</v>
          </cell>
          <cell r="J138">
            <v>2021</v>
          </cell>
          <cell r="K138">
            <v>5</v>
          </cell>
          <cell r="L138">
            <v>0</v>
          </cell>
          <cell r="M138">
            <v>10948.8</v>
          </cell>
          <cell r="N138">
            <v>13244.98</v>
          </cell>
          <cell r="O138">
            <v>9978.93</v>
          </cell>
          <cell r="P138">
            <v>3266.05</v>
          </cell>
        </row>
        <row r="139">
          <cell r="B139" t="str">
            <v>CINTYA ALVES FERREIRA</v>
          </cell>
          <cell r="C139" t="str">
            <v>FARMACÊUTICO</v>
          </cell>
          <cell r="D139">
            <v>5</v>
          </cell>
          <cell r="E139" t="str">
            <v>MNSL - MATERNIDADE NOSSA SENHORA DE LOURDES</v>
          </cell>
          <cell r="F139" t="str">
            <v>FARMACEUTICO (A)</v>
          </cell>
          <cell r="G139" t="str">
            <v>N</v>
          </cell>
          <cell r="H139" t="str">
            <v>A</v>
          </cell>
          <cell r="I139">
            <v>0</v>
          </cell>
          <cell r="J139">
            <v>2021</v>
          </cell>
          <cell r="K139">
            <v>5</v>
          </cell>
          <cell r="L139">
            <v>0</v>
          </cell>
          <cell r="M139">
            <v>2799.74</v>
          </cell>
          <cell r="N139">
            <v>3245.12</v>
          </cell>
          <cell r="O139">
            <v>2874.97</v>
          </cell>
          <cell r="P139">
            <v>370.15</v>
          </cell>
        </row>
        <row r="140">
          <cell r="B140" t="str">
            <v>MARINELZA ROCHA DOS SANTOS DAMASO</v>
          </cell>
          <cell r="C140" t="str">
            <v>TÉCNICO (A)</v>
          </cell>
          <cell r="D140">
            <v>5</v>
          </cell>
          <cell r="E140" t="str">
            <v>MNSL - MATERNIDADE NOSSA SENHORA DE LOURDES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2021</v>
          </cell>
          <cell r="K140">
            <v>5</v>
          </cell>
          <cell r="L140">
            <v>0</v>
          </cell>
          <cell r="M140">
            <v>1655</v>
          </cell>
          <cell r="N140">
            <v>2314.38</v>
          </cell>
          <cell r="O140">
            <v>2003.83</v>
          </cell>
          <cell r="P140">
            <v>310.55</v>
          </cell>
        </row>
        <row r="141">
          <cell r="B141" t="str">
            <v>ALEX PEREIRA DE NOVAIS</v>
          </cell>
          <cell r="C141" t="str">
            <v>ASSISTENTE</v>
          </cell>
          <cell r="D141">
            <v>5</v>
          </cell>
          <cell r="E141" t="str">
            <v>MNSL - MATERNIDADE NOSSA SENHORA DE LOURDES</v>
          </cell>
          <cell r="F141" t="str">
            <v>ASSISTENTE ADMINISTRATIVO</v>
          </cell>
          <cell r="G141" t="str">
            <v>N</v>
          </cell>
          <cell r="H141" t="str">
            <v>F</v>
          </cell>
          <cell r="I141">
            <v>3257.27</v>
          </cell>
          <cell r="J141">
            <v>2021</v>
          </cell>
          <cell r="K141">
            <v>5</v>
          </cell>
          <cell r="L141">
            <v>0</v>
          </cell>
          <cell r="M141">
            <v>1655</v>
          </cell>
          <cell r="N141">
            <v>3391.67</v>
          </cell>
          <cell r="O141">
            <v>118.27</v>
          </cell>
          <cell r="P141">
            <v>3273.4</v>
          </cell>
        </row>
        <row r="142">
          <cell r="B142" t="str">
            <v>FABIO MACEDO FREITAS</v>
          </cell>
          <cell r="C142" t="str">
            <v>AUXILIAR</v>
          </cell>
          <cell r="D142">
            <v>5</v>
          </cell>
          <cell r="E142" t="str">
            <v>MNSL - MATERNIDADE NOSSA SENHORA DE LOURDES</v>
          </cell>
          <cell r="F142" t="str">
            <v>AUXILIAR DE PATRIMONIO</v>
          </cell>
          <cell r="G142" t="str">
            <v>N</v>
          </cell>
          <cell r="H142" t="str">
            <v>A</v>
          </cell>
          <cell r="I142">
            <v>0</v>
          </cell>
          <cell r="J142">
            <v>2021</v>
          </cell>
          <cell r="K142">
            <v>5</v>
          </cell>
          <cell r="L142">
            <v>0</v>
          </cell>
          <cell r="M142">
            <v>1428.47</v>
          </cell>
          <cell r="N142">
            <v>1799.98</v>
          </cell>
          <cell r="O142">
            <v>1568.78</v>
          </cell>
          <cell r="P142">
            <v>231.2</v>
          </cell>
        </row>
        <row r="143">
          <cell r="B143" t="str">
            <v>FERNANDA DIAS ANDRADE</v>
          </cell>
          <cell r="C143" t="str">
            <v>ASSISTENTE</v>
          </cell>
          <cell r="D143">
            <v>5</v>
          </cell>
          <cell r="E143" t="str">
            <v>MNSL - MATERNIDADE NOSSA SENHORA DE LOURDES</v>
          </cell>
          <cell r="F143" t="str">
            <v>ASSISTENTE ADMINISTRATIVO</v>
          </cell>
          <cell r="G143" t="str">
            <v>N</v>
          </cell>
          <cell r="H143" t="str">
            <v>A</v>
          </cell>
          <cell r="I143">
            <v>0</v>
          </cell>
          <cell r="J143">
            <v>2021</v>
          </cell>
          <cell r="K143">
            <v>5</v>
          </cell>
          <cell r="L143">
            <v>0</v>
          </cell>
          <cell r="M143">
            <v>1655</v>
          </cell>
          <cell r="N143">
            <v>2360.41</v>
          </cell>
          <cell r="O143">
            <v>2060.4699999999998</v>
          </cell>
          <cell r="P143">
            <v>299.94</v>
          </cell>
        </row>
        <row r="144">
          <cell r="B144" t="str">
            <v>WILSON MORAES ARANTES</v>
          </cell>
          <cell r="C144" t="str">
            <v>COORDENADOR (A)</v>
          </cell>
          <cell r="D144">
            <v>5</v>
          </cell>
          <cell r="E144" t="str">
            <v>MNSL - MATERNIDADE NOSSA SENHORA DE LOURDES</v>
          </cell>
          <cell r="F144" t="str">
            <v>COORDENADOR (A) DE OBSTETRICIA</v>
          </cell>
          <cell r="G144" t="str">
            <v>N</v>
          </cell>
          <cell r="H144" t="str">
            <v>A</v>
          </cell>
          <cell r="I144">
            <v>0</v>
          </cell>
          <cell r="J144">
            <v>2021</v>
          </cell>
          <cell r="K144">
            <v>5</v>
          </cell>
          <cell r="L144">
            <v>0</v>
          </cell>
          <cell r="M144">
            <v>3649.5</v>
          </cell>
          <cell r="N144">
            <v>3831.98</v>
          </cell>
          <cell r="O144">
            <v>3282.4</v>
          </cell>
          <cell r="P144">
            <v>549.58000000000004</v>
          </cell>
        </row>
        <row r="145">
          <cell r="B145" t="str">
            <v>NILVA GONZAGA DE OLIVEIRA</v>
          </cell>
          <cell r="C145" t="str">
            <v>TÉCNICO (A)</v>
          </cell>
          <cell r="D145">
            <v>5</v>
          </cell>
          <cell r="E145" t="str">
            <v>MNSL - MATERNIDADE NOSSA SENHORA DE LOURDES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2021</v>
          </cell>
          <cell r="K145">
            <v>5</v>
          </cell>
          <cell r="L145">
            <v>0</v>
          </cell>
          <cell r="M145">
            <v>1655</v>
          </cell>
          <cell r="N145">
            <v>2447.02</v>
          </cell>
          <cell r="O145">
            <v>2225.31</v>
          </cell>
          <cell r="P145">
            <v>221.71</v>
          </cell>
        </row>
        <row r="146">
          <cell r="B146" t="str">
            <v>DANIELLE CRUZ SILVA</v>
          </cell>
          <cell r="C146" t="str">
            <v xml:space="preserve">MÉDICO </v>
          </cell>
          <cell r="D146">
            <v>5</v>
          </cell>
          <cell r="E146" t="str">
            <v>MNSL - MATERNIDADE NOSSA SENHORA DE LOURDES</v>
          </cell>
          <cell r="F146" t="str">
            <v>MEDICO (A) OBSTETRA</v>
          </cell>
          <cell r="G146" t="str">
            <v>N</v>
          </cell>
          <cell r="H146" t="str">
            <v>A</v>
          </cell>
          <cell r="I146">
            <v>0</v>
          </cell>
          <cell r="J146">
            <v>2021</v>
          </cell>
          <cell r="K146">
            <v>5</v>
          </cell>
          <cell r="L146">
            <v>0</v>
          </cell>
          <cell r="M146">
            <v>10948.8</v>
          </cell>
          <cell r="N146">
            <v>7810.83</v>
          </cell>
          <cell r="O146">
            <v>6023.49</v>
          </cell>
          <cell r="P146">
            <v>1787.34</v>
          </cell>
        </row>
        <row r="147">
          <cell r="B147" t="str">
            <v>WELLINGTON MARTINS DE SOUZA</v>
          </cell>
          <cell r="C147" t="str">
            <v xml:space="preserve">MÉDICO </v>
          </cell>
          <cell r="D147">
            <v>5</v>
          </cell>
          <cell r="E147" t="str">
            <v>MNSL - MATERNIDADE NOSSA SENHORA DE LOURDES</v>
          </cell>
          <cell r="F147" t="str">
            <v>MEDICO (A) OBSTETRA</v>
          </cell>
          <cell r="G147" t="str">
            <v>N</v>
          </cell>
          <cell r="H147" t="str">
            <v>A</v>
          </cell>
          <cell r="I147">
            <v>0</v>
          </cell>
          <cell r="J147">
            <v>2021</v>
          </cell>
          <cell r="K147">
            <v>5</v>
          </cell>
          <cell r="L147">
            <v>0</v>
          </cell>
          <cell r="M147">
            <v>8211.82</v>
          </cell>
          <cell r="N147">
            <v>8842.41</v>
          </cell>
          <cell r="O147">
            <v>6489.39</v>
          </cell>
          <cell r="P147">
            <v>2353.02</v>
          </cell>
        </row>
        <row r="148">
          <cell r="B148" t="str">
            <v>ANA MARIA CARIBE DA SILVA MELLO</v>
          </cell>
          <cell r="C148" t="str">
            <v>DIRETOR (A)</v>
          </cell>
          <cell r="D148">
            <v>5</v>
          </cell>
          <cell r="E148" t="str">
            <v>MNSL - MATERNIDADE NOSSA SENHORA DE LOURDES</v>
          </cell>
          <cell r="F148" t="str">
            <v>DIRETOR (A) OPERACIONAL</v>
          </cell>
          <cell r="G148" t="str">
            <v>N</v>
          </cell>
          <cell r="H148" t="str">
            <v>A</v>
          </cell>
          <cell r="I148">
            <v>0</v>
          </cell>
          <cell r="J148">
            <v>2021</v>
          </cell>
          <cell r="K148">
            <v>5</v>
          </cell>
          <cell r="L148">
            <v>0</v>
          </cell>
          <cell r="M148">
            <v>11354.3</v>
          </cell>
          <cell r="N148">
            <v>8326.49</v>
          </cell>
          <cell r="O148">
            <v>6728.06</v>
          </cell>
          <cell r="P148">
            <v>1598.43</v>
          </cell>
        </row>
        <row r="149">
          <cell r="B149" t="str">
            <v>ZILDINEI DA COSTA MARINHO DE OLIVEIRA</v>
          </cell>
          <cell r="C149" t="str">
            <v>ENFERMEIRO (A)</v>
          </cell>
          <cell r="D149">
            <v>5</v>
          </cell>
          <cell r="E149" t="str">
            <v>MNSL - MATERNIDADE NOSSA SENHORA DE LOURDES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2021</v>
          </cell>
          <cell r="K149">
            <v>5</v>
          </cell>
          <cell r="L149">
            <v>0</v>
          </cell>
          <cell r="M149">
            <v>2719.97</v>
          </cell>
          <cell r="N149">
            <v>3553.25</v>
          </cell>
          <cell r="O149">
            <v>3078.65</v>
          </cell>
          <cell r="P149">
            <v>474.6</v>
          </cell>
        </row>
        <row r="150">
          <cell r="B150" t="str">
            <v>THATIANY CHRISTINA RODRIGUES IKEDA</v>
          </cell>
          <cell r="C150" t="str">
            <v>COORDENADOR (A)</v>
          </cell>
          <cell r="D150">
            <v>5</v>
          </cell>
          <cell r="E150" t="str">
            <v>MNSL - MATERNIDADE NOSSA SENHORA DE LOURDES</v>
          </cell>
          <cell r="F150" t="str">
            <v>COORDENADOR (A) DE FISIOTERAPIA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2021</v>
          </cell>
          <cell r="K150">
            <v>5</v>
          </cell>
          <cell r="L150">
            <v>0</v>
          </cell>
          <cell r="M150">
            <v>2533.58</v>
          </cell>
          <cell r="N150">
            <v>4509.66</v>
          </cell>
          <cell r="O150">
            <v>3799.74</v>
          </cell>
          <cell r="P150">
            <v>709.92</v>
          </cell>
        </row>
        <row r="151">
          <cell r="B151" t="str">
            <v>TATIELLE TEIXEIRA LEMOS</v>
          </cell>
          <cell r="C151" t="str">
            <v xml:space="preserve">MÉDICO </v>
          </cell>
          <cell r="D151">
            <v>5</v>
          </cell>
          <cell r="E151" t="str">
            <v>MNSL - MATERNIDADE NOSSA SENHORA DE LOURDES</v>
          </cell>
          <cell r="F151" t="str">
            <v>MEDICO (A) GINECOLOGISTA</v>
          </cell>
          <cell r="G151" t="str">
            <v>N</v>
          </cell>
          <cell r="H151" t="str">
            <v>E</v>
          </cell>
          <cell r="I151">
            <v>0</v>
          </cell>
          <cell r="J151">
            <v>2021</v>
          </cell>
          <cell r="K151">
            <v>5</v>
          </cell>
          <cell r="L151">
            <v>0</v>
          </cell>
          <cell r="M151">
            <v>5474.25</v>
          </cell>
          <cell r="N151">
            <v>6535.66</v>
          </cell>
          <cell r="O151">
            <v>5062.54</v>
          </cell>
          <cell r="P151">
            <v>1473.12</v>
          </cell>
        </row>
        <row r="152">
          <cell r="B152" t="str">
            <v>ROSIMEIRE REGINA TOME</v>
          </cell>
          <cell r="C152" t="str">
            <v>TÉCNICO (A)</v>
          </cell>
          <cell r="D152">
            <v>5</v>
          </cell>
          <cell r="E152" t="str">
            <v>MNSL - MATERNIDADE NOSSA SENHORA DE LOURDES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2021</v>
          </cell>
          <cell r="K152">
            <v>5</v>
          </cell>
          <cell r="L152">
            <v>0</v>
          </cell>
          <cell r="M152">
            <v>1655</v>
          </cell>
          <cell r="N152">
            <v>2871.28</v>
          </cell>
          <cell r="O152">
            <v>2457.14</v>
          </cell>
          <cell r="P152">
            <v>414.14</v>
          </cell>
        </row>
        <row r="153">
          <cell r="B153" t="str">
            <v>MARIA DOS REIS SILVA</v>
          </cell>
          <cell r="C153" t="str">
            <v>ASSISTENTE</v>
          </cell>
          <cell r="D153">
            <v>5</v>
          </cell>
          <cell r="E153" t="str">
            <v>MNSL - MATERNIDADE NOSSA SENHORA DE LOURDES</v>
          </cell>
          <cell r="F153" t="str">
            <v>ASSISTENTE ADMINISTRATIVO</v>
          </cell>
          <cell r="G153" t="str">
            <v>N</v>
          </cell>
          <cell r="H153" t="str">
            <v>A</v>
          </cell>
          <cell r="I153">
            <v>0</v>
          </cell>
          <cell r="J153">
            <v>2021</v>
          </cell>
          <cell r="K153">
            <v>5</v>
          </cell>
          <cell r="L153">
            <v>0</v>
          </cell>
          <cell r="M153">
            <v>1655</v>
          </cell>
          <cell r="N153">
            <v>2069.73</v>
          </cell>
          <cell r="O153">
            <v>1800.66</v>
          </cell>
          <cell r="P153">
            <v>269.07</v>
          </cell>
        </row>
        <row r="154">
          <cell r="B154" t="str">
            <v>LUCIANO GONCALVES IZIDORIO</v>
          </cell>
          <cell r="C154" t="str">
            <v>BIOMÉDICO (A)</v>
          </cell>
          <cell r="D154">
            <v>5</v>
          </cell>
          <cell r="E154" t="str">
            <v>MNSL - MATERNIDADE NOSSA SENHORA DE LOURDES</v>
          </cell>
          <cell r="F154" t="str">
            <v>BIOMEDICO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2021</v>
          </cell>
          <cell r="K154">
            <v>5</v>
          </cell>
          <cell r="L154">
            <v>0</v>
          </cell>
          <cell r="M154">
            <v>2919.78</v>
          </cell>
          <cell r="N154">
            <v>5015.95</v>
          </cell>
          <cell r="O154">
            <v>4109.2</v>
          </cell>
          <cell r="P154">
            <v>906.75</v>
          </cell>
        </row>
        <row r="155">
          <cell r="B155" t="str">
            <v>LELIA KAROLLINE MARINHO DA MOTA MELO</v>
          </cell>
          <cell r="C155" t="str">
            <v>ENFERMEIRO (A)</v>
          </cell>
          <cell r="D155">
            <v>5</v>
          </cell>
          <cell r="E155" t="str">
            <v>MNSL - MATERNIDADE NOSSA SENHORA DE LOURDES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2021</v>
          </cell>
          <cell r="K155">
            <v>5</v>
          </cell>
          <cell r="L155">
            <v>0</v>
          </cell>
          <cell r="M155">
            <v>2719.97</v>
          </cell>
          <cell r="N155">
            <v>4223.22</v>
          </cell>
          <cell r="O155">
            <v>3596.83</v>
          </cell>
          <cell r="P155">
            <v>626.39</v>
          </cell>
        </row>
        <row r="156">
          <cell r="B156" t="str">
            <v>JULIANA ALVES MEDEIROS RESENDE</v>
          </cell>
          <cell r="C156" t="str">
            <v>ENFERMEIRO (A)</v>
          </cell>
          <cell r="D156">
            <v>5</v>
          </cell>
          <cell r="E156" t="str">
            <v>MNSL - MATERNIDADE NOSSA SENHORA DE LOURDES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2021</v>
          </cell>
          <cell r="K156">
            <v>5</v>
          </cell>
          <cell r="L156">
            <v>0</v>
          </cell>
          <cell r="M156">
            <v>2719.97</v>
          </cell>
          <cell r="N156">
            <v>3933.58</v>
          </cell>
          <cell r="O156">
            <v>3356.66</v>
          </cell>
          <cell r="P156">
            <v>576.91999999999996</v>
          </cell>
        </row>
        <row r="157">
          <cell r="B157" t="str">
            <v>CARMEN SILVA DOS SANTOS</v>
          </cell>
          <cell r="C157" t="str">
            <v>TÉCNICO (A)</v>
          </cell>
          <cell r="D157">
            <v>5</v>
          </cell>
          <cell r="E157" t="str">
            <v>MNSL - MATERNIDADE NOSSA SENHORA DE LOURDES</v>
          </cell>
          <cell r="F157" t="str">
            <v>TECNICO (A) DE LABORATORIO</v>
          </cell>
          <cell r="G157" t="str">
            <v>N</v>
          </cell>
          <cell r="H157" t="str">
            <v>I</v>
          </cell>
          <cell r="I157">
            <v>0</v>
          </cell>
          <cell r="J157">
            <v>2021</v>
          </cell>
          <cell r="K157">
            <v>5</v>
          </cell>
          <cell r="L157">
            <v>0</v>
          </cell>
          <cell r="M157">
            <v>1561.32</v>
          </cell>
          <cell r="N157">
            <v>0</v>
          </cell>
          <cell r="O157">
            <v>0</v>
          </cell>
          <cell r="P157">
            <v>0</v>
          </cell>
        </row>
        <row r="158">
          <cell r="B158" t="str">
            <v>ANGELA RODRIGUES FERREIRA</v>
          </cell>
          <cell r="C158" t="str">
            <v>ENFERMEIRO (A)</v>
          </cell>
          <cell r="D158">
            <v>5</v>
          </cell>
          <cell r="E158" t="str">
            <v>MNSL - MATERNIDADE NOSSA SENHORA DE LOURDES</v>
          </cell>
          <cell r="F158" t="str">
            <v>ENFERMEIRO (A)</v>
          </cell>
          <cell r="G158" t="str">
            <v>N</v>
          </cell>
          <cell r="H158" t="str">
            <v>A</v>
          </cell>
          <cell r="I158">
            <v>0</v>
          </cell>
          <cell r="J158">
            <v>2021</v>
          </cell>
          <cell r="K158">
            <v>5</v>
          </cell>
          <cell r="L158">
            <v>0</v>
          </cell>
          <cell r="M158">
            <v>2719.97</v>
          </cell>
          <cell r="N158">
            <v>3485.37</v>
          </cell>
          <cell r="O158">
            <v>3029.02</v>
          </cell>
          <cell r="P158">
            <v>456.35</v>
          </cell>
        </row>
        <row r="159">
          <cell r="B159" t="str">
            <v>ANELU RODRIGUES FERREIRA</v>
          </cell>
          <cell r="C159" t="str">
            <v>TÉCNICO (A)</v>
          </cell>
          <cell r="D159">
            <v>5</v>
          </cell>
          <cell r="E159" t="str">
            <v>MNSL - MATERNIDADE NOSSA SENHORA DE LOURDES</v>
          </cell>
          <cell r="F159" t="str">
            <v>TECNICO (A) DE SEGURANCA DO TRABALHO</v>
          </cell>
          <cell r="G159" t="str">
            <v>N</v>
          </cell>
          <cell r="H159" t="str">
            <v>A</v>
          </cell>
          <cell r="I159">
            <v>0</v>
          </cell>
          <cell r="J159">
            <v>2021</v>
          </cell>
          <cell r="K159">
            <v>5</v>
          </cell>
          <cell r="L159">
            <v>0</v>
          </cell>
          <cell r="M159">
            <v>2256.8200000000002</v>
          </cell>
          <cell r="N159">
            <v>2711.17</v>
          </cell>
          <cell r="O159">
            <v>2426.11</v>
          </cell>
          <cell r="P159">
            <v>285.06</v>
          </cell>
        </row>
        <row r="160">
          <cell r="B160" t="str">
            <v>AMELIA LEONOR DE FATIMA</v>
          </cell>
          <cell r="C160" t="str">
            <v>TÉCNICO (A)</v>
          </cell>
          <cell r="D160">
            <v>5</v>
          </cell>
          <cell r="E160" t="str">
            <v>MNSL - MATERNIDADE NOSSA SENHORA DE LOURDES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2021</v>
          </cell>
          <cell r="K160">
            <v>5</v>
          </cell>
          <cell r="L160">
            <v>0</v>
          </cell>
          <cell r="M160">
            <v>1655</v>
          </cell>
          <cell r="N160">
            <v>3456.87</v>
          </cell>
          <cell r="O160">
            <v>3008.19</v>
          </cell>
          <cell r="P160">
            <v>448.68</v>
          </cell>
        </row>
        <row r="161">
          <cell r="B161" t="str">
            <v>ALVACIR CANDIDO DOS REIS</v>
          </cell>
          <cell r="C161" t="str">
            <v xml:space="preserve">MÉDICO </v>
          </cell>
          <cell r="D161">
            <v>5</v>
          </cell>
          <cell r="E161" t="str">
            <v>MNSL - MATERNIDADE NOSSA SENHORA DE LOURDES</v>
          </cell>
          <cell r="F161" t="str">
            <v>MEDICO CLINICO</v>
          </cell>
          <cell r="G161" t="str">
            <v>N</v>
          </cell>
          <cell r="H161" t="str">
            <v>A</v>
          </cell>
          <cell r="I161">
            <v>0</v>
          </cell>
          <cell r="J161">
            <v>2021</v>
          </cell>
          <cell r="K161">
            <v>5</v>
          </cell>
          <cell r="L161">
            <v>0</v>
          </cell>
          <cell r="M161">
            <v>5474.25</v>
          </cell>
          <cell r="N161">
            <v>5747.96</v>
          </cell>
          <cell r="O161">
            <v>4561.04</v>
          </cell>
          <cell r="P161">
            <v>1186.92</v>
          </cell>
        </row>
        <row r="162">
          <cell r="B162" t="str">
            <v>ALICE DE ANDRADE SILVA BRITO</v>
          </cell>
          <cell r="C162" t="str">
            <v>COORDENADOR (A)</v>
          </cell>
          <cell r="D162">
            <v>5</v>
          </cell>
          <cell r="E162" t="str">
            <v>MNSL - MATERNIDADE NOSSA SENHORA DE LOURDES</v>
          </cell>
          <cell r="F162" t="str">
            <v>COORDENADOR (A) OPERACIONAL</v>
          </cell>
          <cell r="G162" t="str">
            <v>N</v>
          </cell>
          <cell r="H162" t="str">
            <v>A</v>
          </cell>
          <cell r="I162">
            <v>0</v>
          </cell>
          <cell r="J162">
            <v>2021</v>
          </cell>
          <cell r="K162">
            <v>5</v>
          </cell>
          <cell r="L162">
            <v>0</v>
          </cell>
          <cell r="M162">
            <v>2117.29</v>
          </cell>
          <cell r="N162">
            <v>3557.68</v>
          </cell>
          <cell r="O162">
            <v>3110.32</v>
          </cell>
          <cell r="P162">
            <v>447.36</v>
          </cell>
        </row>
        <row r="163">
          <cell r="B163" t="str">
            <v>HELOISA GONCALVES DE CARVALHO JACINTO</v>
          </cell>
          <cell r="C163" t="str">
            <v>ENFERMEIRO (A)</v>
          </cell>
          <cell r="D163">
            <v>5</v>
          </cell>
          <cell r="E163" t="str">
            <v>MNSL - MATERNIDADE NOSSA SENHORA DE LOURDES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2021</v>
          </cell>
          <cell r="K163">
            <v>5</v>
          </cell>
          <cell r="L163">
            <v>0</v>
          </cell>
          <cell r="M163">
            <v>2719.97</v>
          </cell>
          <cell r="N163">
            <v>3020.66</v>
          </cell>
          <cell r="O163">
            <v>2643.38</v>
          </cell>
          <cell r="P163">
            <v>377.28</v>
          </cell>
        </row>
        <row r="164">
          <cell r="B164" t="str">
            <v>HELENA PEREIRA FLORES</v>
          </cell>
          <cell r="C164" t="str">
            <v>LÍDER</v>
          </cell>
          <cell r="D164">
            <v>5</v>
          </cell>
          <cell r="E164" t="str">
            <v>MNSL - MATERNIDADE NOSSA SENHORA DE LOURDES</v>
          </cell>
          <cell r="F164" t="str">
            <v>LIDER DE HIGIENIZACAO</v>
          </cell>
          <cell r="G164" t="str">
            <v>N</v>
          </cell>
          <cell r="H164" t="str">
            <v>F</v>
          </cell>
          <cell r="I164">
            <v>2691.84</v>
          </cell>
          <cell r="J164">
            <v>2021</v>
          </cell>
          <cell r="K164">
            <v>5</v>
          </cell>
          <cell r="L164">
            <v>0</v>
          </cell>
          <cell r="M164">
            <v>1655</v>
          </cell>
          <cell r="N164">
            <v>2760.15</v>
          </cell>
          <cell r="O164">
            <v>60.11</v>
          </cell>
          <cell r="P164">
            <v>2700.04</v>
          </cell>
        </row>
        <row r="165">
          <cell r="B165" t="str">
            <v>ANTONIA LEILIANA BRITO DO NASCIMENTO</v>
          </cell>
          <cell r="C165" t="str">
            <v>TÉCNICO (A)</v>
          </cell>
          <cell r="D165">
            <v>5</v>
          </cell>
          <cell r="E165" t="str">
            <v>MNSL - MATERNIDADE NOSSA SENHORA DE LOURDES</v>
          </cell>
          <cell r="F165" t="str">
            <v>TECNICO (A) DE ENFERMAGEM</v>
          </cell>
          <cell r="G165" t="str">
            <v>N</v>
          </cell>
          <cell r="H165" t="str">
            <v>F</v>
          </cell>
          <cell r="I165">
            <v>2691.84</v>
          </cell>
          <cell r="J165">
            <v>2021</v>
          </cell>
          <cell r="K165">
            <v>5</v>
          </cell>
          <cell r="L165">
            <v>0</v>
          </cell>
          <cell r="M165">
            <v>1655</v>
          </cell>
          <cell r="N165">
            <v>3045.02</v>
          </cell>
          <cell r="O165">
            <v>307.49</v>
          </cell>
          <cell r="P165">
            <v>2737.53</v>
          </cell>
        </row>
        <row r="166">
          <cell r="B166" t="str">
            <v>JACKELINE CARNEIRO DA ROCHA</v>
          </cell>
          <cell r="C166" t="str">
            <v>FISIOTERAPEUTA</v>
          </cell>
          <cell r="D166">
            <v>5</v>
          </cell>
          <cell r="E166" t="str">
            <v>MNSL - MATERNIDADE NOSSA SENHORA DE LOURDES</v>
          </cell>
          <cell r="F166" t="str">
            <v>FISIOTERAPEUTA</v>
          </cell>
          <cell r="G166" t="str">
            <v>N</v>
          </cell>
          <cell r="H166" t="str">
            <v>A</v>
          </cell>
          <cell r="I166">
            <v>0</v>
          </cell>
          <cell r="J166">
            <v>2021</v>
          </cell>
          <cell r="K166">
            <v>5</v>
          </cell>
          <cell r="L166">
            <v>0</v>
          </cell>
          <cell r="M166">
            <v>2533.58</v>
          </cell>
          <cell r="N166">
            <v>2674.15</v>
          </cell>
          <cell r="O166">
            <v>2373.4699999999998</v>
          </cell>
          <cell r="P166">
            <v>300.68</v>
          </cell>
        </row>
        <row r="167">
          <cell r="B167" t="str">
            <v>LUTIELLY IDELFONSO DA SILVA</v>
          </cell>
          <cell r="C167" t="str">
            <v>TÉCNICO (A)</v>
          </cell>
          <cell r="D167">
            <v>5</v>
          </cell>
          <cell r="E167" t="str">
            <v>MNSL - MATERNIDADE NOSSA SENHORA DE LOURDES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2021</v>
          </cell>
          <cell r="K167">
            <v>5</v>
          </cell>
          <cell r="L167">
            <v>0</v>
          </cell>
          <cell r="M167">
            <v>1655</v>
          </cell>
          <cell r="N167">
            <v>3162.11</v>
          </cell>
          <cell r="O167">
            <v>2892.7</v>
          </cell>
          <cell r="P167">
            <v>269.41000000000003</v>
          </cell>
        </row>
        <row r="168">
          <cell r="B168" t="str">
            <v>NIUVA DUARTE MONTEIRO</v>
          </cell>
          <cell r="C168" t="str">
            <v>TÉCNICO (A)</v>
          </cell>
          <cell r="D168">
            <v>5</v>
          </cell>
          <cell r="E168" t="str">
            <v>MNSL - MATERNIDADE NOSSA SENHORA DE LOURDES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2021</v>
          </cell>
          <cell r="K168">
            <v>5</v>
          </cell>
          <cell r="L168">
            <v>0</v>
          </cell>
          <cell r="M168">
            <v>1655</v>
          </cell>
          <cell r="N168">
            <v>2323.64</v>
          </cell>
          <cell r="O168">
            <v>2110.67</v>
          </cell>
          <cell r="P168">
            <v>212.97</v>
          </cell>
        </row>
        <row r="169">
          <cell r="B169" t="str">
            <v>LUZINETE MARIA DE SOUSA</v>
          </cell>
          <cell r="C169" t="str">
            <v>TÉCNICO (A)</v>
          </cell>
          <cell r="D169">
            <v>5</v>
          </cell>
          <cell r="E169" t="str">
            <v>MNSL - MATERNIDADE NOSSA SENHORA DE LOURDES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2021</v>
          </cell>
          <cell r="K169">
            <v>5</v>
          </cell>
          <cell r="L169">
            <v>0</v>
          </cell>
          <cell r="M169">
            <v>1655</v>
          </cell>
          <cell r="N169">
            <v>2159.17</v>
          </cell>
          <cell r="O169">
            <v>1882.05</v>
          </cell>
          <cell r="P169">
            <v>277.12</v>
          </cell>
        </row>
        <row r="170">
          <cell r="B170" t="str">
            <v>LOURDES MARIA DE PAULA SANTOS</v>
          </cell>
          <cell r="C170" t="str">
            <v>COORDENADOR (A)</v>
          </cell>
          <cell r="D170">
            <v>5</v>
          </cell>
          <cell r="E170" t="str">
            <v>MNSL - MATERNIDADE NOSSA SENHORA DE LOURDES</v>
          </cell>
          <cell r="F170" t="str">
            <v>COORDENADOR (A) DE SERVICO SOCIAL</v>
          </cell>
          <cell r="G170" t="str">
            <v>N</v>
          </cell>
          <cell r="H170" t="str">
            <v>A</v>
          </cell>
          <cell r="I170">
            <v>0</v>
          </cell>
          <cell r="J170">
            <v>2021</v>
          </cell>
          <cell r="K170">
            <v>5</v>
          </cell>
          <cell r="L170">
            <v>0</v>
          </cell>
          <cell r="M170">
            <v>2554.89</v>
          </cell>
          <cell r="N170">
            <v>4250.37</v>
          </cell>
          <cell r="O170">
            <v>3584.27</v>
          </cell>
          <cell r="P170">
            <v>666.1</v>
          </cell>
        </row>
        <row r="171">
          <cell r="B171" t="str">
            <v>LEYLA CAROLINA CAETANO DA SILVA</v>
          </cell>
          <cell r="C171" t="str">
            <v>TÉCNICO (A)</v>
          </cell>
          <cell r="D171">
            <v>5</v>
          </cell>
          <cell r="E171" t="str">
            <v>MNSL - MATERNIDADE NOSSA SENHORA DE LOURDES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2021</v>
          </cell>
          <cell r="K171">
            <v>5</v>
          </cell>
          <cell r="L171">
            <v>0</v>
          </cell>
          <cell r="M171">
            <v>1655</v>
          </cell>
          <cell r="N171">
            <v>2896.51</v>
          </cell>
          <cell r="O171">
            <v>2591.1999999999998</v>
          </cell>
          <cell r="P171">
            <v>305.31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5422.9</v>
          </cell>
          <cell r="F16">
            <v>4260.83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3152.32</v>
          </cell>
          <cell r="F17">
            <v>2102.4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4767</v>
          </cell>
          <cell r="F18">
            <v>3123.43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8891</v>
          </cell>
          <cell r="F19">
            <v>7077.82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2716.01</v>
          </cell>
          <cell r="F20">
            <v>1917.6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4904.01</v>
          </cell>
          <cell r="F21">
            <v>3871.47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9244.1299999999992</v>
          </cell>
          <cell r="F22">
            <v>6963.31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3947.66</v>
          </cell>
          <cell r="F23">
            <v>2952.67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4931.5200000000004</v>
          </cell>
          <cell r="F24">
            <v>2680.8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7499.64</v>
          </cell>
          <cell r="F25">
            <v>4460.9399999999996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10424.120000000001</v>
          </cell>
          <cell r="F26">
            <v>8170.3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5091.5600000000004</v>
          </cell>
          <cell r="F27">
            <v>3493.28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6275.5</v>
          </cell>
          <cell r="F28">
            <v>3523.09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4301.28</v>
          </cell>
          <cell r="F29">
            <v>2553.0700000000002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2665.74</v>
          </cell>
          <cell r="F30">
            <v>2324.52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3356.18</v>
          </cell>
          <cell r="F31">
            <v>2214.9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16030.64</v>
          </cell>
          <cell r="F32">
            <v>12219.67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4771.49</v>
          </cell>
          <cell r="F33">
            <v>3169.57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4609.55</v>
          </cell>
          <cell r="F34">
            <v>3593.5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4765.8</v>
          </cell>
          <cell r="F35">
            <v>3532.45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5038.6499999999996</v>
          </cell>
          <cell r="F36">
            <v>2867.94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4525.8599999999997</v>
          </cell>
          <cell r="F37">
            <v>2938.96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12938.68</v>
          </cell>
          <cell r="F38">
            <v>9275.25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11735.52</v>
          </cell>
          <cell r="F39">
            <v>8468.14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6267.68</v>
          </cell>
          <cell r="F40">
            <v>4580.54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3341.56</v>
          </cell>
          <cell r="F41">
            <v>2676.23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4644.43</v>
          </cell>
          <cell r="F42">
            <v>2724.86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4256.09</v>
          </cell>
          <cell r="F43">
            <v>3429.79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5976.89</v>
          </cell>
          <cell r="F44">
            <v>5119.6400000000003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4182.68</v>
          </cell>
          <cell r="F45">
            <v>2832.29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4754.16</v>
          </cell>
          <cell r="F46">
            <v>2673.13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3541.09</v>
          </cell>
          <cell r="F47">
            <v>1579.46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6526.61</v>
          </cell>
          <cell r="F48">
            <v>4504.3100000000004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4256.09</v>
          </cell>
          <cell r="F49">
            <v>2798.41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3605.96</v>
          </cell>
          <cell r="F50">
            <v>2346.81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5229.45</v>
          </cell>
          <cell r="F51">
            <v>2873.82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3347.67</v>
          </cell>
          <cell r="F52">
            <v>2882.96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5489.1</v>
          </cell>
          <cell r="F53">
            <v>4002.58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4187.09</v>
          </cell>
          <cell r="F54">
            <v>3069.24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2598.08</v>
          </cell>
          <cell r="F55">
            <v>1827.69</v>
          </cell>
        </row>
        <row r="56">
          <cell r="C56" t="str">
            <v>JOSE PEREIRA JARDIM</v>
          </cell>
          <cell r="D56" t="str">
            <v>Técnico em Radiologia - 18.464</v>
          </cell>
          <cell r="E56">
            <v>5019.74</v>
          </cell>
          <cell r="F56">
            <v>3900.53</v>
          </cell>
        </row>
        <row r="57">
          <cell r="C57" t="str">
            <v>JOSELITA SANTOS SILVA</v>
          </cell>
          <cell r="D57" t="str">
            <v>Técnico em Enfermagem - 18.464</v>
          </cell>
          <cell r="E57">
            <v>4609.55</v>
          </cell>
          <cell r="F57">
            <v>3429.98</v>
          </cell>
        </row>
        <row r="58">
          <cell r="C58" t="str">
            <v>JOSENI MADALENA DE AQUINO</v>
          </cell>
          <cell r="D58" t="str">
            <v>Técnico em Enfermagem - 18.464</v>
          </cell>
          <cell r="E58">
            <v>4609.55</v>
          </cell>
          <cell r="F58">
            <v>3462.4</v>
          </cell>
        </row>
        <row r="59">
          <cell r="C59" t="str">
            <v>JUCILENE ARAUJO AMORIM CONCEICAO</v>
          </cell>
          <cell r="D59" t="str">
            <v>Técnico em Enfermagem - 18.464</v>
          </cell>
          <cell r="E59">
            <v>4704.43</v>
          </cell>
          <cell r="F59">
            <v>3226.82</v>
          </cell>
        </row>
        <row r="60">
          <cell r="C60" t="str">
            <v>JUDITH RODRIGUES DOS SANTOS</v>
          </cell>
          <cell r="D60" t="str">
            <v>Técnico em Enfermagem - 18.464</v>
          </cell>
          <cell r="E60">
            <v>4182.68</v>
          </cell>
          <cell r="F60">
            <v>3476.37</v>
          </cell>
        </row>
        <row r="61">
          <cell r="C61" t="str">
            <v>JULIANE RODRIGUES FERREIRA DE SANTANA</v>
          </cell>
          <cell r="D61" t="str">
            <v>Enfermeiro - 18.464</v>
          </cell>
          <cell r="E61">
            <v>7036.84</v>
          </cell>
          <cell r="F61">
            <v>4048.17</v>
          </cell>
        </row>
        <row r="62">
          <cell r="C62" t="str">
            <v>LEOMAR LEONEL</v>
          </cell>
          <cell r="D62" t="str">
            <v>Técnico em Laboratório - 18.464</v>
          </cell>
          <cell r="E62">
            <v>5934.5</v>
          </cell>
          <cell r="F62">
            <v>2788.09</v>
          </cell>
        </row>
        <row r="63">
          <cell r="C63" t="str">
            <v>LIBIA ALVES DE OLIVEIRA</v>
          </cell>
          <cell r="D63" t="str">
            <v>Técnico em Enfermagem - 18.464</v>
          </cell>
          <cell r="E63">
            <v>4784.07</v>
          </cell>
          <cell r="F63">
            <v>3926.32</v>
          </cell>
        </row>
        <row r="64">
          <cell r="C64" t="str">
            <v>LINDALVA DE JESUS PINHEIRO FERREIRA</v>
          </cell>
          <cell r="D64" t="str">
            <v>Auxiliar de Enfermagem - QT - 18.464</v>
          </cell>
          <cell r="E64">
            <v>3193.44</v>
          </cell>
          <cell r="F64">
            <v>2324.4699999999998</v>
          </cell>
        </row>
        <row r="65">
          <cell r="C65" t="str">
            <v>LINDIMARA RAMALHO BARCELOS</v>
          </cell>
          <cell r="D65" t="str">
            <v>Técnico em Enfermagem - 18.464</v>
          </cell>
          <cell r="E65">
            <v>8254.66</v>
          </cell>
          <cell r="F65">
            <v>6797.07</v>
          </cell>
        </row>
        <row r="66">
          <cell r="C66" t="str">
            <v>LUCIRENE PEREIRA DE MENEZES</v>
          </cell>
          <cell r="D66" t="str">
            <v>Técnico em Enfermagem - 18.464</v>
          </cell>
          <cell r="E66">
            <v>5091.5600000000004</v>
          </cell>
          <cell r="F66">
            <v>3452.22</v>
          </cell>
        </row>
        <row r="67">
          <cell r="C67" t="str">
            <v>LUIZ ROBERTO BARBOSA DE MOURA</v>
          </cell>
          <cell r="D67" t="str">
            <v>Auxiliar Técnico de Saúde - QT - 18.464</v>
          </cell>
          <cell r="E67">
            <v>2785.7</v>
          </cell>
          <cell r="F67">
            <v>1952.82</v>
          </cell>
        </row>
        <row r="68">
          <cell r="C68" t="str">
            <v>LUZIA MARTINS FERREIRA COQUI</v>
          </cell>
          <cell r="D68" t="str">
            <v>Técnico em Enfermagem - 18.464</v>
          </cell>
          <cell r="E68">
            <v>5491.52</v>
          </cell>
          <cell r="F68">
            <v>3115.25</v>
          </cell>
        </row>
        <row r="69">
          <cell r="C69" t="str">
            <v>MAJA DE MEDEIROS</v>
          </cell>
          <cell r="D69" t="str">
            <v>Médico - 18.464</v>
          </cell>
          <cell r="E69">
            <v>11535.8</v>
          </cell>
          <cell r="F69">
            <v>8423.58</v>
          </cell>
        </row>
        <row r="70">
          <cell r="C70" t="str">
            <v>MARA CRISTINA LEAO DE OLIVEIRA</v>
          </cell>
          <cell r="D70" t="str">
            <v>Técnico em Enfermagem - 18.464</v>
          </cell>
          <cell r="E70">
            <v>4931.5200000000004</v>
          </cell>
          <cell r="F70">
            <v>2737.01</v>
          </cell>
        </row>
        <row r="71">
          <cell r="C71" t="str">
            <v>MARIA APARECIDA DE FARIAS</v>
          </cell>
          <cell r="D71" t="str">
            <v>Técnico em Enfermagem - 18.464</v>
          </cell>
          <cell r="E71">
            <v>5504.13</v>
          </cell>
          <cell r="F71">
            <v>3946.7</v>
          </cell>
        </row>
        <row r="72">
          <cell r="C72" t="str">
            <v>MARIA APARECIDA DE OLIVEIRA</v>
          </cell>
          <cell r="D72" t="str">
            <v>Auxiliar de Enfermagem - QT - 18.464</v>
          </cell>
          <cell r="E72">
            <v>5108.6000000000004</v>
          </cell>
          <cell r="F72">
            <v>4049.64</v>
          </cell>
        </row>
        <row r="73">
          <cell r="C73" t="str">
            <v>MARIA CASSIANA MACEDO DA SILVA</v>
          </cell>
          <cell r="D73" t="str">
            <v>Técnico em Enfermagem - 18.464</v>
          </cell>
          <cell r="E73">
            <v>4464.9399999999996</v>
          </cell>
          <cell r="F73">
            <v>3710.2</v>
          </cell>
        </row>
        <row r="74">
          <cell r="C74" t="str">
            <v>MARIA CELIA DE SOUZA</v>
          </cell>
          <cell r="D74" t="str">
            <v>Enfermeiro - 18.464</v>
          </cell>
          <cell r="E74">
            <v>6955.83</v>
          </cell>
          <cell r="F74">
            <v>3522.23</v>
          </cell>
        </row>
        <row r="75">
          <cell r="C75" t="str">
            <v>MARIA CRISTINA BATISTA PINHEIRO</v>
          </cell>
          <cell r="D75" t="str">
            <v>Auxiliar de Enfermagem - QT - 18.464</v>
          </cell>
          <cell r="E75">
            <v>2967.49</v>
          </cell>
          <cell r="F75">
            <v>2049.87</v>
          </cell>
        </row>
        <row r="76">
          <cell r="C76" t="str">
            <v>MARIA DA CONCEICAO DOS SANTOS GONCALVES</v>
          </cell>
          <cell r="D76" t="str">
            <v>Auxiliar de Serviços Gerais - 18.464</v>
          </cell>
          <cell r="E76">
            <v>4093.17</v>
          </cell>
          <cell r="F76">
            <v>3178.68</v>
          </cell>
        </row>
        <row r="77">
          <cell r="C77" t="str">
            <v>MARIA DAS GRACAS BORGES</v>
          </cell>
          <cell r="D77" t="str">
            <v>Técnico em Enfermagem - 18.464</v>
          </cell>
          <cell r="E77">
            <v>4256.09</v>
          </cell>
          <cell r="F77">
            <v>3060.85</v>
          </cell>
        </row>
        <row r="78">
          <cell r="C78" t="str">
            <v>MARIA DAS GRACAS MENDONCA</v>
          </cell>
          <cell r="D78" t="str">
            <v>Auxiliar Técnico de Saúde - QT - 18.464</v>
          </cell>
          <cell r="E78">
            <v>4436.24</v>
          </cell>
          <cell r="F78">
            <v>3305.68</v>
          </cell>
        </row>
        <row r="79">
          <cell r="C79" t="str">
            <v>MARIA DO ROSARIO TEIXEIRA DE SOUZA</v>
          </cell>
          <cell r="D79" t="str">
            <v>Auxiliar de Enfermagem - QT - 18.464</v>
          </cell>
          <cell r="E79">
            <v>3645.62</v>
          </cell>
          <cell r="F79">
            <v>3232.08</v>
          </cell>
        </row>
        <row r="80">
          <cell r="C80" t="str">
            <v>MARIA INES BARBOSA</v>
          </cell>
          <cell r="D80" t="str">
            <v>Técnico em Enfermagem - 18.464</v>
          </cell>
          <cell r="E80">
            <v>4326.5600000000004</v>
          </cell>
          <cell r="F80">
            <v>3208.88</v>
          </cell>
        </row>
        <row r="81">
          <cell r="C81" t="str">
            <v>MARIA JOSE ABADIA GERMANO</v>
          </cell>
          <cell r="D81" t="str">
            <v>Auxiliar Técnico de Saúde - QT - 18.464</v>
          </cell>
          <cell r="E81">
            <v>4923.29</v>
          </cell>
          <cell r="F81">
            <v>3647.17</v>
          </cell>
        </row>
        <row r="82">
          <cell r="C82" t="str">
            <v>MARIA NILMA DA SILVA</v>
          </cell>
          <cell r="D82" t="str">
            <v>Auxiliar de Enfermagem - QT - 18.464</v>
          </cell>
          <cell r="E82">
            <v>3409.6</v>
          </cell>
          <cell r="F82">
            <v>2722.39</v>
          </cell>
        </row>
        <row r="83">
          <cell r="C83" t="str">
            <v>MARIA SUELY DA SILVA</v>
          </cell>
          <cell r="D83" t="str">
            <v>Auxiliar de Enfermagem - QT - 18.464</v>
          </cell>
          <cell r="E83">
            <v>3589.51</v>
          </cell>
          <cell r="F83">
            <v>2847.78</v>
          </cell>
        </row>
        <row r="84">
          <cell r="C84" t="str">
            <v>MARILENE FLEURY DE MOURA</v>
          </cell>
          <cell r="D84" t="str">
            <v>Farmacêutico - 18.464</v>
          </cell>
          <cell r="E84">
            <v>6903.77</v>
          </cell>
          <cell r="F84">
            <v>4687</v>
          </cell>
        </row>
        <row r="85">
          <cell r="C85" t="str">
            <v>MARILENE REZENDE BUENO GUILARDE</v>
          </cell>
          <cell r="D85" t="str">
            <v>Fonoaudiólogo - 18.464</v>
          </cell>
          <cell r="E85">
            <v>11732.84</v>
          </cell>
          <cell r="F85">
            <v>8898.1</v>
          </cell>
        </row>
        <row r="86">
          <cell r="C86" t="str">
            <v>MARINEZ VIEIRA DA SILVA MATOS</v>
          </cell>
          <cell r="D86" t="str">
            <v>Auxiliar de Enfermagem - QT - 18.464</v>
          </cell>
          <cell r="E86">
            <v>5341.35</v>
          </cell>
          <cell r="F86">
            <v>4443.6099999999997</v>
          </cell>
        </row>
        <row r="87">
          <cell r="C87" t="str">
            <v>MARLENE PAULO BISPO NUNES</v>
          </cell>
          <cell r="D87" t="str">
            <v>Técnico em Enfermagem - 18.464</v>
          </cell>
          <cell r="E87">
            <v>7072.34</v>
          </cell>
          <cell r="F87">
            <v>5174.55</v>
          </cell>
        </row>
        <row r="88">
          <cell r="C88" t="str">
            <v>MARLY RITA DE JESUS</v>
          </cell>
          <cell r="D88" t="str">
            <v>Auxiliar de Enfermagem - QT - 18.464</v>
          </cell>
          <cell r="E88">
            <v>2927.94</v>
          </cell>
          <cell r="F88">
            <v>2026.35</v>
          </cell>
        </row>
        <row r="89">
          <cell r="C89" t="str">
            <v>MIGUEL BEZERRA DOS SANTOS</v>
          </cell>
          <cell r="D89" t="str">
            <v>Auxiliar Técnico de Saúde - QT - 18.464</v>
          </cell>
          <cell r="E89">
            <v>3808.66</v>
          </cell>
          <cell r="F89">
            <v>2125.6</v>
          </cell>
        </row>
        <row r="90">
          <cell r="C90" t="str">
            <v>MONICA GONCALVES FERNANDES</v>
          </cell>
          <cell r="D90" t="str">
            <v>Médico - 18.464</v>
          </cell>
          <cell r="E90">
            <v>11836.46</v>
          </cell>
          <cell r="F90">
            <v>8610.5</v>
          </cell>
        </row>
        <row r="91">
          <cell r="C91" t="str">
            <v>NELMA CARNEIRO</v>
          </cell>
          <cell r="D91" t="str">
            <v>Psicólogo - 18.464</v>
          </cell>
          <cell r="E91">
            <v>7382.08</v>
          </cell>
          <cell r="F91">
            <v>3380.1</v>
          </cell>
        </row>
        <row r="92">
          <cell r="C92" t="str">
            <v>NENRSOLINA DE MORAES</v>
          </cell>
          <cell r="D92" t="str">
            <v>Técnico em Enfermagem - 18.464</v>
          </cell>
          <cell r="E92">
            <v>5495.03</v>
          </cell>
          <cell r="F92">
            <v>3168.41</v>
          </cell>
        </row>
        <row r="93">
          <cell r="C93" t="str">
            <v>NERINEUSA DA COSTA E SILVA</v>
          </cell>
          <cell r="D93" t="str">
            <v>Técnico em Enfermagem - 18.464</v>
          </cell>
          <cell r="E93">
            <v>5265.8</v>
          </cell>
          <cell r="F93">
            <v>3456.84</v>
          </cell>
        </row>
        <row r="94">
          <cell r="C94" t="str">
            <v>NEUZILENE FERREIRA DA SILVA</v>
          </cell>
          <cell r="D94" t="str">
            <v>Técnico em Enfermagem - 18.464</v>
          </cell>
          <cell r="E94">
            <v>5615.71</v>
          </cell>
          <cell r="F94">
            <v>4059.22</v>
          </cell>
        </row>
        <row r="95">
          <cell r="C95" t="str">
            <v>NICOLINA MARIA DE OLIVEIRA</v>
          </cell>
          <cell r="D95" t="str">
            <v>Técnico em Laboratório - 18.464</v>
          </cell>
          <cell r="E95">
            <v>4767</v>
          </cell>
          <cell r="F95">
            <v>3118.67</v>
          </cell>
        </row>
        <row r="96">
          <cell r="C96" t="str">
            <v>NOELI FERREIRA GONCALVES</v>
          </cell>
          <cell r="D96" t="str">
            <v>Técnico em Enfermagem - 18.464</v>
          </cell>
          <cell r="E96">
            <v>4565.57</v>
          </cell>
          <cell r="F96">
            <v>3847.72</v>
          </cell>
        </row>
        <row r="97">
          <cell r="C97" t="str">
            <v>NOEMI DA SILVA OLIVEIRA SANTOS</v>
          </cell>
          <cell r="D97" t="str">
            <v>Auxiliar Técnico de Saúde - QT - 18.464</v>
          </cell>
          <cell r="E97">
            <v>4407.09</v>
          </cell>
          <cell r="F97">
            <v>3242.11</v>
          </cell>
        </row>
        <row r="98">
          <cell r="C98" t="str">
            <v>OLGA RODRIGUES CASTRO DE MELO</v>
          </cell>
          <cell r="D98" t="str">
            <v>Técnico em Enfermagem - 18.464</v>
          </cell>
          <cell r="E98">
            <v>6434.34</v>
          </cell>
          <cell r="F98">
            <v>4479.8900000000003</v>
          </cell>
        </row>
        <row r="99">
          <cell r="C99" t="str">
            <v>OLGA SUELY FIALHO SIDIAO</v>
          </cell>
          <cell r="D99" t="str">
            <v>Assistente Técnico de Saúde - 18.464</v>
          </cell>
          <cell r="E99">
            <v>4146.51</v>
          </cell>
          <cell r="F99">
            <v>3235.82</v>
          </cell>
        </row>
        <row r="100">
          <cell r="C100" t="str">
            <v>PATRICIA DRIELY DOMINGOS DOS SANTOS</v>
          </cell>
          <cell r="D100" t="str">
            <v>Técnico em Enfermagem - 18.464</v>
          </cell>
          <cell r="E100">
            <v>4380.32</v>
          </cell>
          <cell r="F100">
            <v>2979.21</v>
          </cell>
        </row>
        <row r="101">
          <cell r="C101" t="str">
            <v>PAULA CAMPOS SCHLITZER HAUSS</v>
          </cell>
          <cell r="D101" t="str">
            <v>Biomédico - 18.464</v>
          </cell>
          <cell r="E101">
            <v>6403.76</v>
          </cell>
          <cell r="F101">
            <v>4795.1899999999996</v>
          </cell>
        </row>
        <row r="102">
          <cell r="C102" t="str">
            <v>PAULO HENRIQUE DE OLIVEIRA</v>
          </cell>
          <cell r="D102" t="str">
            <v>Técnico em Enfermagem - 18.464</v>
          </cell>
          <cell r="E102">
            <v>3961.35</v>
          </cell>
          <cell r="F102">
            <v>2602.88</v>
          </cell>
        </row>
        <row r="103">
          <cell r="C103" t="str">
            <v>PAULO MENESES NUNES</v>
          </cell>
          <cell r="D103" t="str">
            <v>Médico - 18.464</v>
          </cell>
          <cell r="E103">
            <v>9839.33</v>
          </cell>
          <cell r="F103">
            <v>6620.19</v>
          </cell>
        </row>
        <row r="104">
          <cell r="C104" t="str">
            <v>PEDRO SEBASTIAO RODRIGUES</v>
          </cell>
          <cell r="D104" t="str">
            <v>Médico - 18.464</v>
          </cell>
          <cell r="E104">
            <v>23125.98</v>
          </cell>
          <cell r="F104">
            <v>16110.51</v>
          </cell>
        </row>
        <row r="105">
          <cell r="C105" t="str">
            <v>RIANE VINICIUS MARTINS FREITAS</v>
          </cell>
          <cell r="D105" t="str">
            <v>Médico - 18.464</v>
          </cell>
          <cell r="E105">
            <v>9015.4599999999991</v>
          </cell>
          <cell r="F105">
            <v>4826.53</v>
          </cell>
        </row>
        <row r="106">
          <cell r="C106" t="str">
            <v>ROSAILDES DIAS DA HORA</v>
          </cell>
          <cell r="D106" t="str">
            <v>Auxiliar de Enfermagem - QT - 18.464</v>
          </cell>
          <cell r="E106">
            <v>4192.45</v>
          </cell>
          <cell r="F106">
            <v>3277.44</v>
          </cell>
        </row>
        <row r="107">
          <cell r="C107" t="str">
            <v>ROSANE FELICIANA RODRIGUES</v>
          </cell>
          <cell r="D107" t="str">
            <v>Auxiliar de Enfermagem - QT - 18.464</v>
          </cell>
          <cell r="E107">
            <v>2716.01</v>
          </cell>
          <cell r="F107">
            <v>2038.83</v>
          </cell>
        </row>
        <row r="108">
          <cell r="C108" t="str">
            <v>ROSANGELA LOURENCO DE SOUZA FERREIRA</v>
          </cell>
          <cell r="D108" t="str">
            <v>Técnico em Enfermagem - 18.464</v>
          </cell>
          <cell r="E108">
            <v>7338.82</v>
          </cell>
          <cell r="F108">
            <v>5529.91</v>
          </cell>
        </row>
        <row r="109">
          <cell r="C109" t="str">
            <v>ROSICLEIA DE VLIEGER</v>
          </cell>
          <cell r="D109" t="str">
            <v>Médico - PGYN</v>
          </cell>
          <cell r="E109">
            <v>11800.44</v>
          </cell>
          <cell r="F109">
            <v>8262.5499999999993</v>
          </cell>
        </row>
        <row r="110">
          <cell r="C110" t="str">
            <v>SANDRA ROCHA DOS SANTOS</v>
          </cell>
          <cell r="D110" t="str">
            <v>Técnico em Enfermagem - 18.464</v>
          </cell>
          <cell r="E110">
            <v>4398.22</v>
          </cell>
          <cell r="F110">
            <v>3872.03</v>
          </cell>
        </row>
        <row r="111">
          <cell r="C111" t="str">
            <v>SANDRA TELLES REIS BARBOSA</v>
          </cell>
          <cell r="D111" t="str">
            <v>Auxiliar de Enfermagem - QT - 18.464</v>
          </cell>
          <cell r="E111">
            <v>3125.78</v>
          </cell>
          <cell r="F111">
            <v>2651.45</v>
          </cell>
        </row>
        <row r="112">
          <cell r="C112" t="str">
            <v>SEBASTIAO MARTINS SILVA</v>
          </cell>
          <cell r="D112" t="str">
            <v>Técnico em Laboratório - 18.464</v>
          </cell>
          <cell r="E112">
            <v>5272.84</v>
          </cell>
          <cell r="F112">
            <v>3025.49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4729.3</v>
          </cell>
          <cell r="F113">
            <v>3704.9</v>
          </cell>
        </row>
        <row r="114">
          <cell r="C114" t="str">
            <v>SERGIO ANTONIO DE SOUZA BATISTA DE OLIVEIRA</v>
          </cell>
          <cell r="D114" t="str">
            <v>Técnico em Enfermagem - 18.464</v>
          </cell>
          <cell r="E114">
            <v>5052.43</v>
          </cell>
          <cell r="F114">
            <v>3994.12</v>
          </cell>
        </row>
        <row r="115">
          <cell r="C115" t="str">
            <v>SHEYLLA RODRIGUES DOS SANTOS TINOCO</v>
          </cell>
          <cell r="D115" t="str">
            <v>Técnico em Enfermagem - 18.464</v>
          </cell>
          <cell r="E115">
            <v>4187.09</v>
          </cell>
          <cell r="F115">
            <v>3630.83</v>
          </cell>
        </row>
        <row r="116">
          <cell r="C116" t="str">
            <v>SOLANGE MARIA MEDEIROS</v>
          </cell>
          <cell r="D116" t="str">
            <v>Técnico em Enfermagem - 18.464</v>
          </cell>
          <cell r="E116">
            <v>4679.5200000000004</v>
          </cell>
          <cell r="F116">
            <v>3848.96</v>
          </cell>
        </row>
        <row r="117">
          <cell r="C117" t="str">
            <v>SUELENE ELIZABETH CAMARGO DE MATOS</v>
          </cell>
          <cell r="D117" t="str">
            <v>Assistente Social - 18.464</v>
          </cell>
          <cell r="E117">
            <v>6998.97</v>
          </cell>
          <cell r="F117">
            <v>4913.7700000000004</v>
          </cell>
        </row>
        <row r="118">
          <cell r="C118" t="str">
            <v>SUELIA APARECIDA CASTILHO E SOUSA</v>
          </cell>
          <cell r="D118" t="str">
            <v>Auxiliar de Enfermagem - QT - 18.464</v>
          </cell>
          <cell r="E118">
            <v>3110.23</v>
          </cell>
          <cell r="F118">
            <v>2165.6999999999998</v>
          </cell>
        </row>
        <row r="119">
          <cell r="C119" t="str">
            <v>TEREZINHA FATIMA DE OLIVEIRA</v>
          </cell>
          <cell r="D119" t="str">
            <v>Auxiliar de Enfermagem - QT - 18.464</v>
          </cell>
          <cell r="E119">
            <v>4077.62</v>
          </cell>
          <cell r="F119">
            <v>3245.36</v>
          </cell>
        </row>
        <row r="120">
          <cell r="C120" t="str">
            <v>TEREZINHA GONCALVES DE BRITO</v>
          </cell>
          <cell r="D120" t="str">
            <v>Auxiliar de Enfermagem - QT - 18.464</v>
          </cell>
          <cell r="E120">
            <v>4033.84</v>
          </cell>
          <cell r="F120">
            <v>2426.64</v>
          </cell>
        </row>
        <row r="121">
          <cell r="C121" t="str">
            <v>TULIO ALVES SARDINHA</v>
          </cell>
          <cell r="D121" t="str">
            <v>Médico - 18.464</v>
          </cell>
          <cell r="E121">
            <v>11084.49</v>
          </cell>
          <cell r="F121">
            <v>8096.38</v>
          </cell>
        </row>
        <row r="122">
          <cell r="C122" t="str">
            <v>URUBATAO SILVERIO DE FARIA</v>
          </cell>
          <cell r="D122" t="str">
            <v>Auxiliar de Enfermagem - QT - 18.464</v>
          </cell>
          <cell r="E122">
            <v>3735.95</v>
          </cell>
          <cell r="F122">
            <v>1745.3</v>
          </cell>
        </row>
        <row r="123">
          <cell r="C123" t="str">
            <v>VALQUIRIA REGINA TEIXEIRA DE FARIA</v>
          </cell>
          <cell r="D123" t="str">
            <v>Auxiliar de Enfermagem - QT - 18.464</v>
          </cell>
          <cell r="E123">
            <v>2951.02</v>
          </cell>
          <cell r="F123">
            <v>1518.6</v>
          </cell>
        </row>
        <row r="124">
          <cell r="C124" t="str">
            <v>VIVIANE FERRO DA SILVA</v>
          </cell>
          <cell r="D124" t="str">
            <v>Psicólogo - 18.464</v>
          </cell>
          <cell r="E124">
            <v>12181.51</v>
          </cell>
          <cell r="F124">
            <v>8924.24</v>
          </cell>
        </row>
        <row r="125">
          <cell r="C125" t="str">
            <v>WALTER CRUVINEL SABINO</v>
          </cell>
          <cell r="D125" t="str">
            <v>Auxiliar de Serviços Gerais - 18.464</v>
          </cell>
          <cell r="E125">
            <v>3123.5</v>
          </cell>
          <cell r="F125">
            <v>2014.53</v>
          </cell>
        </row>
        <row r="126">
          <cell r="C126" t="str">
            <v>WANIA MENDES DOS SANTOS</v>
          </cell>
          <cell r="D126" t="str">
            <v>Técnico em Enfermagem - 18.464</v>
          </cell>
          <cell r="E126">
            <v>4463.6400000000003</v>
          </cell>
          <cell r="F126">
            <v>3571.67</v>
          </cell>
        </row>
        <row r="127">
          <cell r="C127" t="str">
            <v>WASHINGTON RODRIGUES GONTIJO</v>
          </cell>
          <cell r="D127" t="str">
            <v>Auxiliar de Serviços Gerais - 18.464</v>
          </cell>
          <cell r="E127">
            <v>2256.16</v>
          </cell>
          <cell r="F127">
            <v>1808.89</v>
          </cell>
        </row>
        <row r="128">
          <cell r="C128" t="str">
            <v>WELLINGTON FERNANDO RODRIGUES FARIA</v>
          </cell>
          <cell r="D128" t="str">
            <v>Auxiliar Técnico de Saúde - QT - 18.464</v>
          </cell>
          <cell r="E128">
            <v>2644.66</v>
          </cell>
          <cell r="F128">
            <v>2286.4299999999998</v>
          </cell>
        </row>
        <row r="129">
          <cell r="C129" t="str">
            <v>WESLENY ARAUJO SILVA</v>
          </cell>
          <cell r="D129" t="str">
            <v>Técnico em Enfermagem - 18.464</v>
          </cell>
          <cell r="E129">
            <v>4624.03</v>
          </cell>
          <cell r="F129">
            <v>3261.88</v>
          </cell>
        </row>
        <row r="130">
          <cell r="C130" t="str">
            <v>WILLIAM BARBOSA FILHO</v>
          </cell>
          <cell r="D130" t="str">
            <v>Médico - 18.464</v>
          </cell>
          <cell r="E130">
            <v>11767.79</v>
          </cell>
          <cell r="F130">
            <v>8421.34</v>
          </cell>
        </row>
        <row r="131">
          <cell r="C131" t="str">
            <v>WILSON LUIZ TAVARES</v>
          </cell>
          <cell r="D131" t="str">
            <v>Auxiliar Técnico de Saúde - QT - 18.464</v>
          </cell>
          <cell r="E131">
            <v>4436.24</v>
          </cell>
          <cell r="F131">
            <v>2720.9</v>
          </cell>
        </row>
        <row r="132">
          <cell r="C132" t="str">
            <v>WILSON MORAES ARANTES</v>
          </cell>
          <cell r="D132" t="str">
            <v>Médico - 18.464</v>
          </cell>
          <cell r="E132">
            <v>9813.0400000000009</v>
          </cell>
          <cell r="F132">
            <v>7300.73</v>
          </cell>
        </row>
        <row r="133">
          <cell r="C133" t="str">
            <v>ZENILDE MARTINS MARINHO</v>
          </cell>
          <cell r="D133" t="str">
            <v>Técnico em Enfermagem - 18.464</v>
          </cell>
          <cell r="E133">
            <v>5451.57</v>
          </cell>
          <cell r="F133">
            <v>3559.6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A2" zoomScale="80" zoomScaleNormal="80" zoomScaleSheetLayoutView="80" workbookViewId="0">
      <selection activeCell="L15" sqref="L1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44317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VLOOKUP($A12,[1]Sheet!$B$1:$Q$171,8,FALSE)</f>
        <v>0</v>
      </c>
      <c r="K12" s="17">
        <f>VLOOKUP($A12,[1]Sheet!$B$1:$Q$171,11,FALSE)</f>
        <v>0</v>
      </c>
      <c r="L12" s="17">
        <f>VLOOKUP($A12,[1]Sheet!$B$1:$Q$171,13,FALSE)</f>
        <v>6451.88</v>
      </c>
      <c r="M12" s="17">
        <f>VLOOKUP($A12,[1]Sheet!$B$1:$Q$171,15,FALSE)</f>
        <v>904.91</v>
      </c>
      <c r="N12" s="17">
        <f>VLOOKUP($A12,[1]Sheet!$B$1:$Q$171,14,FALSE)</f>
        <v>5546.97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VLOOKUP($A13,[1]Sheet!$B$1:$Q$171,8,FALSE)</f>
        <v>0</v>
      </c>
      <c r="K13" s="17">
        <f>VLOOKUP($A13,[1]Sheet!$B$1:$Q$171,11,FALSE)</f>
        <v>0</v>
      </c>
      <c r="L13" s="17">
        <f>VLOOKUP($A13,[1]Sheet!$B$1:$Q$171,13,FALSE)</f>
        <v>3631.5</v>
      </c>
      <c r="M13" s="17">
        <f>VLOOKUP($A13,[1]Sheet!$B$1:$Q$171,15,FALSE)</f>
        <v>495.84</v>
      </c>
      <c r="N13" s="17">
        <f>VLOOKUP($A13,[1]Sheet!$B$1:$Q$171,14,FALSE)</f>
        <v>3135.66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7036.84</v>
      </c>
      <c r="M14" s="17">
        <f>L14-N14</f>
        <v>2988.67</v>
      </c>
      <c r="N14" s="17">
        <f>VLOOKUP($A14,[2]Relatório!$C$15:$F$133,4,FALSE)</f>
        <v>4048.17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VLOOKUP($A15,[1]Sheet!$B$1:$Q$171,8,FALSE)</f>
        <v>0</v>
      </c>
      <c r="K15" s="17">
        <f>VLOOKUP($A15,[1]Sheet!$B$1:$Q$171,11,FALSE)</f>
        <v>0</v>
      </c>
      <c r="L15" s="17">
        <f>VLOOKUP($A15,[1]Sheet!$B$1:$Q$171,13,FALSE)</f>
        <v>8326.49</v>
      </c>
      <c r="M15" s="17">
        <f>VLOOKUP($A15,[1]Sheet!$B$1:$Q$171,15,FALSE)</f>
        <v>1598.43</v>
      </c>
      <c r="N15" s="17">
        <f>VLOOKUP($A15,[1]Sheet!$B$1:$Q$171,14,FALSE)</f>
        <v>6728.06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VLOOKUP($A16,[1]Sheet!$B$1:$Q$171,8,FALSE)</f>
        <v>0</v>
      </c>
      <c r="K16" s="17">
        <f>VLOOKUP($A16,[1]Sheet!$B$1:$Q$171,11,FALSE)</f>
        <v>0</v>
      </c>
      <c r="L16" s="17">
        <f>VLOOKUP($A16,[1]Sheet!$B$1:$Q$171,13,FALSE)</f>
        <v>6002.1</v>
      </c>
      <c r="M16" s="17">
        <f>VLOOKUP($A16,[1]Sheet!$B$1:$Q$171,15,FALSE)</f>
        <v>1282.5999999999999</v>
      </c>
      <c r="N16" s="17">
        <f>VLOOKUP($A16,[1]Sheet!$B$1:$Q$171,14,FALSE)</f>
        <v>4719.5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VLOOKUP($A17,[1]Sheet!$B$1:$Q$171,8,FALSE)</f>
        <v>0</v>
      </c>
      <c r="K17" s="17">
        <f>VLOOKUP($A17,[1]Sheet!$B$1:$Q$171,11,FALSE)</f>
        <v>0</v>
      </c>
      <c r="L17" s="17">
        <f>VLOOKUP($A17,[1]Sheet!$B$1:$Q$171,13,FALSE)</f>
        <v>5132.53</v>
      </c>
      <c r="M17" s="17">
        <f>VLOOKUP($A17,[1]Sheet!$B$1:$Q$171,15,FALSE)</f>
        <v>960.3</v>
      </c>
      <c r="N17" s="17">
        <f>VLOOKUP($A17,[1]Sheet!$B$1:$Q$171,14,FALSE)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VLOOKUP($A18,[1]Sheet!$B$1:$Q$171,8,FALSE)</f>
        <v>0</v>
      </c>
      <c r="K18" s="17">
        <f>VLOOKUP($A18,[1]Sheet!$B$1:$Q$171,11,FALSE)</f>
        <v>0</v>
      </c>
      <c r="L18" s="17">
        <f>VLOOKUP($A18,[1]Sheet!$B$1:$Q$171,13,FALSE)</f>
        <v>3557.68</v>
      </c>
      <c r="M18" s="17">
        <f>VLOOKUP($A18,[1]Sheet!$B$1:$Q$171,15,FALSE)</f>
        <v>447.36</v>
      </c>
      <c r="N18" s="17">
        <f>VLOOKUP($A18,[1]Sheet!$B$1:$Q$171,14,FALSE)</f>
        <v>3110.32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VLOOKUP($A19,[1]Sheet!$B$1:$Q$171,8,FALSE)</f>
        <v>0</v>
      </c>
      <c r="K19" s="17">
        <f>VLOOKUP($A19,[1]Sheet!$B$1:$Q$171,11,FALSE)</f>
        <v>0</v>
      </c>
      <c r="L19" s="17">
        <f>VLOOKUP($A19,[1]Sheet!$B$1:$Q$171,13,FALSE)</f>
        <v>4275.6000000000004</v>
      </c>
      <c r="M19" s="17">
        <f>VLOOKUP($A19,[1]Sheet!$B$1:$Q$171,15,FALSE)</f>
        <v>691.52</v>
      </c>
      <c r="N19" s="17">
        <f>VLOOKUP($A19,[1]Sheet!$B$1:$Q$171,14,FALSE)</f>
        <v>3584.08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VLOOKUP($A20,[1]Sheet!$B$1:$Q$171,8,FALSE)</f>
        <v>0</v>
      </c>
      <c r="K20" s="17">
        <f>VLOOKUP($A20,[1]Sheet!$B$1:$Q$171,11,FALSE)</f>
        <v>0</v>
      </c>
      <c r="L20" s="17">
        <f>VLOOKUP($A20,[1]Sheet!$B$1:$Q$171,13,FALSE)</f>
        <v>1799.98</v>
      </c>
      <c r="M20" s="17">
        <f>VLOOKUP($A20,[1]Sheet!$B$1:$Q$171,15,FALSE)</f>
        <v>231.2</v>
      </c>
      <c r="N20" s="17">
        <f>VLOOKUP($A20,[1]Sheet!$B$1:$Q$171,14,FALSE)</f>
        <v>1568.78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VLOOKUP($A21,[1]Sheet!$B$1:$Q$171,8,FALSE)</f>
        <v>0</v>
      </c>
      <c r="K21" s="17">
        <f>VLOOKUP($A21,[1]Sheet!$B$1:$Q$171,11,FALSE)</f>
        <v>0</v>
      </c>
      <c r="L21" s="17">
        <f>VLOOKUP($A21,[1]Sheet!$B$1:$Q$171,13,FALSE)</f>
        <v>2711.17</v>
      </c>
      <c r="M21" s="17">
        <f>VLOOKUP($A21,[1]Sheet!$B$1:$Q$171,15,FALSE)</f>
        <v>285.06</v>
      </c>
      <c r="N21" s="17">
        <f>VLOOKUP($A21,[1]Sheet!$B$1:$Q$171,14,FALSE)</f>
        <v>2426.11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VLOOKUP($A22,[1]Sheet!$B$1:$Q$171,8,FALSE)</f>
        <v>0</v>
      </c>
      <c r="K22" s="17">
        <f>VLOOKUP($A22,[1]Sheet!$B$1:$Q$171,11,FALSE)</f>
        <v>0</v>
      </c>
      <c r="L22" s="17">
        <f>VLOOKUP($A22,[1]Sheet!$B$1:$Q$171,13,FALSE)</f>
        <v>5132.53</v>
      </c>
      <c r="M22" s="17">
        <f>VLOOKUP($A22,[1]Sheet!$B$1:$Q$171,15,FALSE)</f>
        <v>960.3</v>
      </c>
      <c r="N22" s="17">
        <f>VLOOKUP($A22,[1]Sheet!$B$1:$Q$171,14,FALSE)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VLOOKUP($A23,[1]Sheet!$B$1:$Q$171,8,FALSE)</f>
        <v>2691.84</v>
      </c>
      <c r="K23" s="17">
        <f>VLOOKUP($A23,[1]Sheet!$B$1:$Q$171,11,FALSE)</f>
        <v>0</v>
      </c>
      <c r="L23" s="17">
        <f>VLOOKUP($A23,[1]Sheet!$B$1:$Q$171,13,FALSE)</f>
        <v>2760.15</v>
      </c>
      <c r="M23" s="17">
        <f>VLOOKUP($A23,[1]Sheet!$B$1:$Q$171,15,FALSE)</f>
        <v>2700.04</v>
      </c>
      <c r="N23" s="17">
        <f>VLOOKUP($A23,[1]Sheet!$B$1:$Q$171,14,FALSE)</f>
        <v>60.11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VLOOKUP($A24,[1]Sheet!$B$1:$Q$171,8,FALSE)</f>
        <v>0</v>
      </c>
      <c r="K24" s="17">
        <f>VLOOKUP($A24,[1]Sheet!$B$1:$Q$171,11,FALSE)</f>
        <v>0</v>
      </c>
      <c r="L24" s="17">
        <f>VLOOKUP($A24,[1]Sheet!$B$1:$Q$171,13,FALSE)</f>
        <v>3144.88</v>
      </c>
      <c r="M24" s="17">
        <f>VLOOKUP($A24,[1]Sheet!$B$1:$Q$171,15,FALSE)</f>
        <v>367.48</v>
      </c>
      <c r="N24" s="17">
        <f>VLOOKUP($A24,[1]Sheet!$B$1:$Q$171,14,FALSE)</f>
        <v>2777.4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VLOOKUP($A25,[1]Sheet!$B$1:$Q$171,8,FALSE)</f>
        <v>0</v>
      </c>
      <c r="K25" s="17">
        <f>VLOOKUP($A25,[1]Sheet!$B$1:$Q$171,11,FALSE)</f>
        <v>0</v>
      </c>
      <c r="L25" s="17">
        <f>VLOOKUP($A25,[1]Sheet!$B$1:$Q$171,13,FALSE)</f>
        <v>10500</v>
      </c>
      <c r="M25" s="17">
        <f>VLOOKUP($A25,[1]Sheet!$B$1:$Q$171,15,FALSE)</f>
        <v>1809.59</v>
      </c>
      <c r="N25" s="17">
        <f>VLOOKUP($A25,[1]Sheet!$B$1:$Q$171,14,FALSE)</f>
        <v>8690.41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VLOOKUP($A26,[1]Sheet!$B$1:$Q$171,8,FALSE)</f>
        <v>0</v>
      </c>
      <c r="K26" s="17">
        <f>VLOOKUP($A26,[1]Sheet!$B$1:$Q$171,11,FALSE)</f>
        <v>0</v>
      </c>
      <c r="L26" s="17">
        <f>VLOOKUP($A26,[1]Sheet!$B$1:$Q$171,13,FALSE)</f>
        <v>3831.98</v>
      </c>
      <c r="M26" s="17">
        <f>VLOOKUP($A26,[1]Sheet!$B$1:$Q$171,15,FALSE)</f>
        <v>549.58000000000004</v>
      </c>
      <c r="N26" s="17">
        <f>VLOOKUP($A26,[1]Sheet!$B$1:$Q$171,14,FALSE)</f>
        <v>3282.4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VLOOKUP($A27,[1]Sheet!$B$1:$Q$171,8,FALSE)</f>
        <v>0</v>
      </c>
      <c r="K27" s="17">
        <f>VLOOKUP($A27,[1]Sheet!$B$1:$Q$171,11,FALSE)</f>
        <v>0</v>
      </c>
      <c r="L27" s="17">
        <f>VLOOKUP($A27,[1]Sheet!$B$1:$Q$171,13,FALSE)</f>
        <v>6150.54</v>
      </c>
      <c r="M27" s="17">
        <f>VLOOKUP($A27,[1]Sheet!$B$1:$Q$171,15,FALSE)</f>
        <v>1300.1099999999999</v>
      </c>
      <c r="N27" s="17">
        <f>VLOOKUP($A27,[1]Sheet!$B$1:$Q$171,14,FALSE)</f>
        <v>4850.43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VLOOKUP($A28,[1]Sheet!$B$1:$Q$171,8,FALSE)</f>
        <v>0</v>
      </c>
      <c r="K28" s="17">
        <f>VLOOKUP($A28,[1]Sheet!$B$1:$Q$171,11,FALSE)</f>
        <v>0</v>
      </c>
      <c r="L28" s="17">
        <f>VLOOKUP($A28,[1]Sheet!$B$1:$Q$171,13,FALSE)</f>
        <v>4697.3599999999997</v>
      </c>
      <c r="M28" s="17">
        <f>VLOOKUP($A28,[1]Sheet!$B$1:$Q$171,15,FALSE)</f>
        <v>815.17</v>
      </c>
      <c r="N28" s="17">
        <f>VLOOKUP($A28,[1]Sheet!$B$1:$Q$171,14,FALSE)</f>
        <v>3882.19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VLOOKUP($A29,[1]Sheet!$B$1:$Q$171,8,FALSE)</f>
        <v>0</v>
      </c>
      <c r="K29" s="17">
        <f>VLOOKUP($A29,[1]Sheet!$B$1:$Q$171,11,FALSE)</f>
        <v>0</v>
      </c>
      <c r="L29" s="17">
        <f>VLOOKUP($A29,[1]Sheet!$B$1:$Q$171,13,FALSE)</f>
        <v>4697.3599999999997</v>
      </c>
      <c r="M29" s="17">
        <f>VLOOKUP($A29,[1]Sheet!$B$1:$Q$171,15,FALSE)</f>
        <v>729.85</v>
      </c>
      <c r="N29" s="17">
        <f>VLOOKUP($A29,[1]Sheet!$B$1:$Q$171,14,FALSE)</f>
        <v>3967.51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VLOOKUP($A30,[1]Sheet!$B$1:$Q$171,8,FALSE)</f>
        <v>0</v>
      </c>
      <c r="K30" s="17">
        <f>VLOOKUP($A30,[1]Sheet!$B$1:$Q$171,11,FALSE)</f>
        <v>0</v>
      </c>
      <c r="L30" s="17">
        <f>VLOOKUP($A30,[1]Sheet!$B$1:$Q$171,13,FALSE)</f>
        <v>4395.1000000000004</v>
      </c>
      <c r="M30" s="17">
        <f>VLOOKUP($A30,[1]Sheet!$B$1:$Q$171,15,FALSE)</f>
        <v>714.37</v>
      </c>
      <c r="N30" s="17">
        <f>VLOOKUP($A30,[1]Sheet!$B$1:$Q$171,14,FALSE)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VLOOKUP($A31,[1]Sheet!$B$1:$Q$171,8,FALSE)</f>
        <v>0</v>
      </c>
      <c r="K31" s="17">
        <f>VLOOKUP($A31,[1]Sheet!$B$1:$Q$171,11,FALSE)</f>
        <v>0</v>
      </c>
      <c r="L31" s="17">
        <f>VLOOKUP($A31,[1]Sheet!$B$1:$Q$171,13,FALSE)</f>
        <v>3557.68</v>
      </c>
      <c r="M31" s="17">
        <f>VLOOKUP($A31,[1]Sheet!$B$1:$Q$171,15,FALSE)</f>
        <v>447.36</v>
      </c>
      <c r="N31" s="17">
        <f>VLOOKUP($A31,[1]Sheet!$B$1:$Q$171,14,FALSE)</f>
        <v>3110.32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VLOOKUP($A32,[1]Sheet!$B$1:$Q$171,8,FALSE)</f>
        <v>0</v>
      </c>
      <c r="K32" s="17">
        <f>VLOOKUP($A32,[1]Sheet!$B$1:$Q$171,11,FALSE)</f>
        <v>0</v>
      </c>
      <c r="L32" s="17">
        <f>VLOOKUP($A32,[1]Sheet!$B$1:$Q$171,13,FALSE)</f>
        <v>4721.08</v>
      </c>
      <c r="M32" s="17">
        <f>VLOOKUP($A32,[1]Sheet!$B$1:$Q$171,15,FALSE)</f>
        <v>780.43</v>
      </c>
      <c r="N32" s="17">
        <f>VLOOKUP($A32,[1]Sheet!$B$1:$Q$171,14,FALSE)</f>
        <v>3940.65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VLOOKUP($A33,[1]Sheet!$B$1:$Q$171,8,FALSE)</f>
        <v>0</v>
      </c>
      <c r="K33" s="17">
        <f>VLOOKUP($A33,[1]Sheet!$B$1:$Q$171,11,FALSE)</f>
        <v>0</v>
      </c>
      <c r="L33" s="17">
        <f>VLOOKUP($A33,[1]Sheet!$B$1:$Q$171,13,FALSE)</f>
        <v>4250.37</v>
      </c>
      <c r="M33" s="17">
        <f>VLOOKUP($A33,[1]Sheet!$B$1:$Q$171,15,FALSE)</f>
        <v>666.1</v>
      </c>
      <c r="N33" s="17">
        <f>VLOOKUP($A33,[1]Sheet!$B$1:$Q$171,14,FALSE)</f>
        <v>3584.27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12181.51</v>
      </c>
      <c r="M34" s="17">
        <f>L34-N34</f>
        <v>3257.2700000000004</v>
      </c>
      <c r="N34" s="17">
        <f>VLOOKUP($A34,[2]Relatório!$C$15:$F$133,4,FALSE)</f>
        <v>8924.24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VLOOKUP($A35,[1]Sheet!$B$1:$Q$171,8,FALSE)</f>
        <v>0</v>
      </c>
      <c r="K35" s="17">
        <f>VLOOKUP($A35,[1]Sheet!$B$1:$Q$171,11,FALSE)</f>
        <v>0</v>
      </c>
      <c r="L35" s="17">
        <f>VLOOKUP($A35,[1]Sheet!$B$1:$Q$171,13,FALSE)</f>
        <v>4509.66</v>
      </c>
      <c r="M35" s="17">
        <f>VLOOKUP($A35,[1]Sheet!$B$1:$Q$171,15,FALSE)</f>
        <v>709.92</v>
      </c>
      <c r="N35" s="17">
        <f>VLOOKUP($A35,[1]Sheet!$B$1:$Q$171,14,FALSE)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6403.76</v>
      </c>
      <c r="M36" s="17">
        <f>L36-N36</f>
        <v>1608.5700000000006</v>
      </c>
      <c r="N36" s="17">
        <f>VLOOKUP($A36,[2]Relatório!$C$15:$F$133,4,FALSE)</f>
        <v>4795.1899999999996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VLOOKUP($A37,[1]Sheet!$B$1:$Q$171,8,FALSE)</f>
        <v>2691.84</v>
      </c>
      <c r="K37" s="17">
        <f>VLOOKUP($A37,[1]Sheet!$B$1:$Q$171,11,FALSE)</f>
        <v>0</v>
      </c>
      <c r="L37" s="17">
        <f>VLOOKUP($A37,[1]Sheet!$B$1:$Q$171,13,FALSE)</f>
        <v>2760.15</v>
      </c>
      <c r="M37" s="17">
        <f>VLOOKUP($A37,[1]Sheet!$B$1:$Q$171,15,FALSE)</f>
        <v>2700.04</v>
      </c>
      <c r="N37" s="17">
        <f>VLOOKUP($A37,[1]Sheet!$B$1:$Q$171,14,FALSE)</f>
        <v>60.11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VLOOKUP($A38,[1]Sheet!$B$1:$Q$171,8,FALSE)</f>
        <v>0</v>
      </c>
      <c r="K38" s="17">
        <f>VLOOKUP($A38,[1]Sheet!$B$1:$Q$171,11,FALSE)</f>
        <v>0</v>
      </c>
      <c r="L38" s="17">
        <f>VLOOKUP($A38,[1]Sheet!$B$1:$Q$171,13,FALSE)</f>
        <v>3261.36</v>
      </c>
      <c r="M38" s="17">
        <f>VLOOKUP($A38,[1]Sheet!$B$1:$Q$171,15,FALSE)</f>
        <v>541.79</v>
      </c>
      <c r="N38" s="17">
        <f>VLOOKUP($A38,[1]Sheet!$B$1:$Q$171,14,FALSE)</f>
        <v>2719.57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VLOOKUP($A39,[1]Sheet!$B$1:$Q$171,8,FALSE)</f>
        <v>0</v>
      </c>
      <c r="K39" s="17">
        <f>VLOOKUP($A39,[1]Sheet!$B$1:$Q$171,11,FALSE)</f>
        <v>0</v>
      </c>
      <c r="L39" s="17">
        <f>VLOOKUP($A39,[1]Sheet!$B$1:$Q$171,13,FALSE)</f>
        <v>3557.68</v>
      </c>
      <c r="M39" s="17">
        <f>VLOOKUP($A39,[1]Sheet!$B$1:$Q$171,15,FALSE)</f>
        <v>447.36</v>
      </c>
      <c r="N39" s="17">
        <f>VLOOKUP($A39,[1]Sheet!$B$1:$Q$171,14,FALSE)</f>
        <v>3110.32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2023-04-24T14:16:55Z</cp:lastPrinted>
  <dcterms:created xsi:type="dcterms:W3CDTF">2022-02-02T21:39:11Z</dcterms:created>
  <dcterms:modified xsi:type="dcterms:W3CDTF">2023-04-24T14:16:58Z</dcterms:modified>
</cp:coreProperties>
</file>