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M34" i="1" s="1"/>
  <c r="N36" i="1"/>
  <c r="L36" i="1"/>
  <c r="M36" i="1" s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<sst xmlns="http://schemas.openxmlformats.org/spreadsheetml/2006/main" count="130" uniqueCount="97">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</sst>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9.%20SETEMBRO/MNSL/REMUNERA&#199;&#195;O%20MENSAL%20MN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SILVANA DA SILVA BARREIROS</v>
          </cell>
          <cell r="C2" t="str">
            <v>FISIOTERAPEUTA</v>
          </cell>
          <cell r="D2">
            <v>5</v>
          </cell>
          <cell r="E2" t="str">
            <v xml:space="preserve">MNSL - MATERNIDADE NSA DE LOURDES </v>
          </cell>
          <cell r="F2" t="str">
            <v>FISIOTERAPEUTA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9</v>
          </cell>
          <cell r="L2">
            <v>0</v>
          </cell>
          <cell r="M2">
            <v>2533.58</v>
          </cell>
          <cell r="N2">
            <v>986.3</v>
          </cell>
          <cell r="O2">
            <v>912.33</v>
          </cell>
          <cell r="P2">
            <v>73.97</v>
          </cell>
        </row>
        <row r="3">
          <cell r="B3" t="str">
            <v>ARIADNE MORAES DA SILVA</v>
          </cell>
          <cell r="C3" t="str">
            <v>FISIOTERAPEUTA</v>
          </cell>
          <cell r="D3">
            <v>5</v>
          </cell>
          <cell r="E3" t="str">
            <v xml:space="preserve">MNSL - MATERNIDADE NSA DE LOURDES </v>
          </cell>
          <cell r="F3" t="str">
            <v>FISIOTERAPEUTA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9</v>
          </cell>
          <cell r="L3">
            <v>0</v>
          </cell>
          <cell r="M3">
            <v>2533.58</v>
          </cell>
          <cell r="N3">
            <v>986.3</v>
          </cell>
          <cell r="O3">
            <v>912.33</v>
          </cell>
          <cell r="P3">
            <v>73.97</v>
          </cell>
        </row>
        <row r="4">
          <cell r="B4" t="str">
            <v>CAROLINA JESUS OLIVEIRA</v>
          </cell>
          <cell r="C4" t="str">
            <v>FISIOTERAPEUTA</v>
          </cell>
          <cell r="D4">
            <v>5</v>
          </cell>
          <cell r="E4" t="str">
            <v xml:space="preserve">MNSL - MATERNIDADE NSA DE LOURDES </v>
          </cell>
          <cell r="F4" t="str">
            <v>FISIOTERAPEUTA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9</v>
          </cell>
          <cell r="L4">
            <v>0</v>
          </cell>
          <cell r="M4">
            <v>2533.58</v>
          </cell>
          <cell r="N4">
            <v>1775.33</v>
          </cell>
          <cell r="O4">
            <v>1632.06</v>
          </cell>
          <cell r="P4">
            <v>143.27000000000001</v>
          </cell>
        </row>
        <row r="5">
          <cell r="B5" t="str">
            <v>POLIANA CORDEIRO AMARAL</v>
          </cell>
          <cell r="C5" t="str">
            <v xml:space="preserve">MÉDICO </v>
          </cell>
          <cell r="D5">
            <v>5</v>
          </cell>
          <cell r="E5" t="str">
            <v xml:space="preserve">MNSL - MATERNIDADE NSA DE LOURDES </v>
          </cell>
          <cell r="F5" t="str">
            <v>MEDICO (A) OBSTETRA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9</v>
          </cell>
          <cell r="L5">
            <v>0</v>
          </cell>
          <cell r="M5">
            <v>8211.82</v>
          </cell>
          <cell r="N5">
            <v>8842.41</v>
          </cell>
          <cell r="O5">
            <v>6734.93</v>
          </cell>
          <cell r="P5">
            <v>2107.48</v>
          </cell>
        </row>
        <row r="6">
          <cell r="B6" t="str">
            <v>MARCELA MUNIZ MAIA DE MENEZES FORTUNATO</v>
          </cell>
          <cell r="C6" t="str">
            <v xml:space="preserve">MÉDICO </v>
          </cell>
          <cell r="D6">
            <v>5</v>
          </cell>
          <cell r="E6" t="str">
            <v xml:space="preserve">MNSL - MATERNIDADE NSA DE LOURDES </v>
          </cell>
          <cell r="F6" t="str">
            <v>MEDICO (A) OBSTETRA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9</v>
          </cell>
          <cell r="L6">
            <v>0</v>
          </cell>
          <cell r="M6">
            <v>5474.25</v>
          </cell>
          <cell r="N6">
            <v>5967.96</v>
          </cell>
          <cell r="O6">
            <v>4750.3500000000004</v>
          </cell>
          <cell r="P6">
            <v>1217.6099999999999</v>
          </cell>
        </row>
        <row r="7">
          <cell r="B7" t="str">
            <v>LUCIANA SOCORRO DE SOUZA GUSTAVO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9</v>
          </cell>
          <cell r="L7">
            <v>0</v>
          </cell>
          <cell r="M7">
            <v>1730.21</v>
          </cell>
          <cell r="N7">
            <v>2158.77</v>
          </cell>
          <cell r="O7">
            <v>1980.99</v>
          </cell>
          <cell r="P7">
            <v>177.78</v>
          </cell>
        </row>
        <row r="8">
          <cell r="B8" t="str">
            <v>NATALIA ROCHA DE OLIVEIRA</v>
          </cell>
          <cell r="C8" t="str">
            <v>ENFERMEIRO (A)</v>
          </cell>
          <cell r="D8">
            <v>5</v>
          </cell>
          <cell r="E8" t="str">
            <v xml:space="preserve">MNSL - MATERNIDADE NSA DE LOURDES </v>
          </cell>
          <cell r="F8" t="str">
            <v>ENFERMEIRO (A)</v>
          </cell>
          <cell r="G8" t="str">
            <v>N</v>
          </cell>
          <cell r="H8" t="str">
            <v>D</v>
          </cell>
          <cell r="I8">
            <v>277.51</v>
          </cell>
          <cell r="J8">
            <v>2021</v>
          </cell>
          <cell r="K8">
            <v>9</v>
          </cell>
          <cell r="L8">
            <v>0</v>
          </cell>
          <cell r="M8">
            <v>2883.17</v>
          </cell>
          <cell r="N8">
            <v>3035.26</v>
          </cell>
          <cell r="O8">
            <v>0</v>
          </cell>
          <cell r="P8">
            <v>3035.26</v>
          </cell>
        </row>
        <row r="9">
          <cell r="B9" t="str">
            <v>BARBARA GHANNAM FERREIRA</v>
          </cell>
          <cell r="C9" t="str">
            <v xml:space="preserve">MÉDICO </v>
          </cell>
          <cell r="D9">
            <v>5</v>
          </cell>
          <cell r="E9" t="str">
            <v xml:space="preserve">MNSL - MATERNIDADE NSA DE LOURDES </v>
          </cell>
          <cell r="F9" t="str">
            <v>MEDICO (A) OBSTETRA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9</v>
          </cell>
          <cell r="L9">
            <v>0</v>
          </cell>
          <cell r="M9">
            <v>8211.82</v>
          </cell>
          <cell r="N9">
            <v>9806.5</v>
          </cell>
          <cell r="O9">
            <v>7433.9</v>
          </cell>
          <cell r="P9">
            <v>2372.6</v>
          </cell>
        </row>
        <row r="10">
          <cell r="B10" t="str">
            <v>SANDRA MARA ALVES LEMOS</v>
          </cell>
          <cell r="C10" t="str">
            <v>FONOAUDIÓLOGO</v>
          </cell>
          <cell r="D10">
            <v>5</v>
          </cell>
          <cell r="E10" t="str">
            <v xml:space="preserve">MNSL - MATERNIDADE NSA DE LOURDES </v>
          </cell>
          <cell r="F10" t="str">
            <v>FONOAUDIOLOGO (A)</v>
          </cell>
          <cell r="G10" t="str">
            <v>N</v>
          </cell>
          <cell r="H10" t="str">
            <v>A</v>
          </cell>
          <cell r="I10">
            <v>0</v>
          </cell>
          <cell r="J10">
            <v>2021</v>
          </cell>
          <cell r="K10">
            <v>9</v>
          </cell>
          <cell r="L10">
            <v>0</v>
          </cell>
          <cell r="M10">
            <v>3412.97</v>
          </cell>
          <cell r="N10">
            <v>3645.02</v>
          </cell>
          <cell r="O10">
            <v>3091.55</v>
          </cell>
          <cell r="P10">
            <v>553.47</v>
          </cell>
        </row>
        <row r="11">
          <cell r="B11" t="str">
            <v>REGIANY DOURADO DE SOUZA</v>
          </cell>
          <cell r="C11" t="str">
            <v>ENFERMEIRO (A)</v>
          </cell>
          <cell r="D11">
            <v>5</v>
          </cell>
          <cell r="E11" t="str">
            <v xml:space="preserve">MNSL - MATERNIDADE NSA DE LOURDES </v>
          </cell>
          <cell r="F11" t="str">
            <v>ENFERMEIRO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9</v>
          </cell>
          <cell r="L11">
            <v>0</v>
          </cell>
          <cell r="M11">
            <v>2883.17</v>
          </cell>
          <cell r="N11">
            <v>3424.4</v>
          </cell>
          <cell r="O11">
            <v>2984.46</v>
          </cell>
          <cell r="P11">
            <v>439.94</v>
          </cell>
        </row>
        <row r="12">
          <cell r="B12" t="str">
            <v>MARCIONE CARDOSO SILVA</v>
          </cell>
          <cell r="C12" t="str">
            <v>AUXILIAR</v>
          </cell>
          <cell r="D12">
            <v>5</v>
          </cell>
          <cell r="E12" t="str">
            <v xml:space="preserve">MNSL - MATERNIDADE NSA DE LOURDES </v>
          </cell>
          <cell r="F12" t="str">
            <v>AUXILIAR DE FARMACIA</v>
          </cell>
          <cell r="G12" t="str">
            <v>N</v>
          </cell>
          <cell r="H12" t="str">
            <v>D</v>
          </cell>
          <cell r="I12">
            <v>195.47</v>
          </cell>
          <cell r="J12">
            <v>2021</v>
          </cell>
          <cell r="K12">
            <v>9</v>
          </cell>
          <cell r="L12">
            <v>146.6</v>
          </cell>
          <cell r="M12">
            <v>1527.1</v>
          </cell>
          <cell r="N12">
            <v>1396.03</v>
          </cell>
          <cell r="O12">
            <v>0</v>
          </cell>
          <cell r="P12">
            <v>1396.03</v>
          </cell>
        </row>
        <row r="13">
          <cell r="B13" t="str">
            <v>MARCIA BATISTA VIEIRA AMANCIO</v>
          </cell>
          <cell r="C13" t="str">
            <v>TÉCNICO (A)</v>
          </cell>
          <cell r="D13">
            <v>5</v>
          </cell>
          <cell r="E13" t="str">
            <v xml:space="preserve">MNSL - MATERNIDADE NSA DE LOURDES 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9</v>
          </cell>
          <cell r="L13">
            <v>0</v>
          </cell>
          <cell r="M13">
            <v>1730.21</v>
          </cell>
          <cell r="N13">
            <v>2048.77</v>
          </cell>
          <cell r="O13">
            <v>1777.08</v>
          </cell>
          <cell r="P13">
            <v>271.69</v>
          </cell>
        </row>
        <row r="14">
          <cell r="B14" t="str">
            <v>LUDMILA DIAS GOMES</v>
          </cell>
          <cell r="C14" t="str">
            <v>TÉCNICO (A)</v>
          </cell>
          <cell r="D14">
            <v>5</v>
          </cell>
          <cell r="E14" t="str">
            <v xml:space="preserve">MNSL - MATERNIDADE NSA DE LOURDES </v>
          </cell>
          <cell r="F14" t="str">
            <v>TECNICO (A) DE ENFERMAGEM</v>
          </cell>
          <cell r="G14" t="str">
            <v>N</v>
          </cell>
          <cell r="H14" t="str">
            <v>D</v>
          </cell>
          <cell r="I14">
            <v>424.87</v>
          </cell>
          <cell r="J14">
            <v>2021</v>
          </cell>
          <cell r="K14">
            <v>9</v>
          </cell>
          <cell r="L14">
            <v>477.97</v>
          </cell>
          <cell r="M14">
            <v>1679.82</v>
          </cell>
          <cell r="N14">
            <v>2935.37</v>
          </cell>
          <cell r="O14">
            <v>0</v>
          </cell>
          <cell r="P14">
            <v>2935.37</v>
          </cell>
        </row>
        <row r="15">
          <cell r="B15" t="str">
            <v>ZILENE PEREIRA DO VALE SANTANA</v>
          </cell>
          <cell r="C15" t="str">
            <v>TÉCNICO (A)</v>
          </cell>
          <cell r="D15">
            <v>5</v>
          </cell>
          <cell r="E15" t="str">
            <v xml:space="preserve">MNSL - MATERNIDADE NSA DE LOURDES 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9</v>
          </cell>
          <cell r="L15">
            <v>0</v>
          </cell>
          <cell r="M15">
            <v>1730.21</v>
          </cell>
          <cell r="N15">
            <v>2048.77</v>
          </cell>
          <cell r="O15">
            <v>1777.08</v>
          </cell>
          <cell r="P15">
            <v>271.69</v>
          </cell>
        </row>
        <row r="16">
          <cell r="B16" t="str">
            <v>GLORIA JORDANIA GERVASIO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9</v>
          </cell>
          <cell r="L16">
            <v>0</v>
          </cell>
          <cell r="M16">
            <v>2883.17</v>
          </cell>
          <cell r="N16">
            <v>3686.3</v>
          </cell>
          <cell r="O16">
            <v>3204.34</v>
          </cell>
          <cell r="P16">
            <v>481.96</v>
          </cell>
        </row>
        <row r="17">
          <cell r="B17" t="str">
            <v>NATHALYA ALVES CAMPOS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FARMACIA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9</v>
          </cell>
          <cell r="L17">
            <v>0</v>
          </cell>
          <cell r="M17">
            <v>1572.91</v>
          </cell>
          <cell r="N17">
            <v>1883.61</v>
          </cell>
          <cell r="O17">
            <v>1636.22</v>
          </cell>
          <cell r="P17">
            <v>247.39</v>
          </cell>
        </row>
        <row r="18">
          <cell r="B18" t="str">
            <v>LETTICIA CAIXETA MARTINS DOMINGOS</v>
          </cell>
          <cell r="C18" t="str">
            <v>ENFERMEIRO (A)</v>
          </cell>
          <cell r="D18">
            <v>5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9</v>
          </cell>
          <cell r="L18">
            <v>0</v>
          </cell>
          <cell r="M18">
            <v>2883.17</v>
          </cell>
          <cell r="N18">
            <v>3982.67</v>
          </cell>
          <cell r="O18">
            <v>3392.55</v>
          </cell>
          <cell r="P18">
            <v>590.12</v>
          </cell>
        </row>
        <row r="19">
          <cell r="B19" t="str">
            <v>DERIVALDO DE BARROS DA CORTE</v>
          </cell>
          <cell r="C19" t="str">
            <v>MOTORISTA</v>
          </cell>
          <cell r="D19">
            <v>5</v>
          </cell>
          <cell r="E19" t="str">
            <v xml:space="preserve">MNSL - MATERNIDADE NSA DE LOURDES </v>
          </cell>
          <cell r="F19" t="str">
            <v>MOTORISTA DE AMBULANCIA</v>
          </cell>
          <cell r="G19" t="str">
            <v>N</v>
          </cell>
          <cell r="H19" t="str">
            <v>A</v>
          </cell>
          <cell r="I19">
            <v>0</v>
          </cell>
          <cell r="J19">
            <v>2021</v>
          </cell>
          <cell r="K19">
            <v>9</v>
          </cell>
          <cell r="L19">
            <v>0</v>
          </cell>
          <cell r="M19">
            <v>1712.18</v>
          </cell>
          <cell r="N19">
            <v>2029.84</v>
          </cell>
          <cell r="O19">
            <v>1863.66</v>
          </cell>
          <cell r="P19">
            <v>166.18</v>
          </cell>
        </row>
        <row r="20">
          <cell r="B20" t="str">
            <v>ADELISE NUNES PIMENTEL</v>
          </cell>
          <cell r="C20" t="str">
            <v>ANALISTA</v>
          </cell>
          <cell r="D20">
            <v>5</v>
          </cell>
          <cell r="E20" t="str">
            <v xml:space="preserve">MNSL - MATERNIDADE NSA DE LOURDES </v>
          </cell>
          <cell r="F20" t="str">
            <v>ANALISTA DE QUALIDADE PLENO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9</v>
          </cell>
          <cell r="L20">
            <v>0</v>
          </cell>
          <cell r="M20">
            <v>3462.19</v>
          </cell>
          <cell r="N20">
            <v>3635.3</v>
          </cell>
          <cell r="O20">
            <v>3138.62</v>
          </cell>
          <cell r="P20">
            <v>496.68</v>
          </cell>
        </row>
        <row r="21">
          <cell r="B21" t="str">
            <v>JEANNE MARIA MIRANDA REZENDE COSTA</v>
          </cell>
          <cell r="C21" t="str">
            <v>FISIOTERAPEUTA</v>
          </cell>
          <cell r="D21">
            <v>5</v>
          </cell>
          <cell r="E21" t="str">
            <v xml:space="preserve">MNSL - MATERNIDADE NSA DE LOURDES </v>
          </cell>
          <cell r="F21" t="str">
            <v>FISIOTERAPEUTA</v>
          </cell>
          <cell r="G21" t="str">
            <v>N</v>
          </cell>
          <cell r="H21" t="str">
            <v>D</v>
          </cell>
          <cell r="I21">
            <v>971.2</v>
          </cell>
          <cell r="J21">
            <v>2021</v>
          </cell>
          <cell r="K21">
            <v>9</v>
          </cell>
          <cell r="L21">
            <v>728.4</v>
          </cell>
          <cell r="M21">
            <v>2533.58</v>
          </cell>
          <cell r="N21">
            <v>3252.17</v>
          </cell>
          <cell r="O21">
            <v>0</v>
          </cell>
          <cell r="P21">
            <v>3252.17</v>
          </cell>
        </row>
        <row r="22">
          <cell r="B22" t="str">
            <v>THAYNARA DE OLIVEIRA SILVA</v>
          </cell>
          <cell r="C22" t="str">
            <v>ENFERMEIRO (A)</v>
          </cell>
          <cell r="D22">
            <v>5</v>
          </cell>
          <cell r="E22" t="str">
            <v xml:space="preserve">MNSL - MATERNIDADE NSA DE LOURDES </v>
          </cell>
          <cell r="F22" t="str">
            <v>ENFERMEIRO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9</v>
          </cell>
          <cell r="L22">
            <v>0</v>
          </cell>
          <cell r="M22">
            <v>2883.17</v>
          </cell>
          <cell r="N22">
            <v>3266.14</v>
          </cell>
          <cell r="O22">
            <v>2868.1</v>
          </cell>
          <cell r="P22">
            <v>398.04</v>
          </cell>
        </row>
        <row r="23">
          <cell r="B23" t="str">
            <v>FABIO MEDEIROS COTRIM MARINELLI</v>
          </cell>
          <cell r="C23" t="str">
            <v>MOTORISTA</v>
          </cell>
          <cell r="D23">
            <v>5</v>
          </cell>
          <cell r="E23" t="str">
            <v xml:space="preserve">MNSL - MATERNIDADE NSA DE LOURDES </v>
          </cell>
          <cell r="F23" t="str">
            <v>MOTORISTA DE AMBULANCIA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9</v>
          </cell>
          <cell r="L23">
            <v>0</v>
          </cell>
          <cell r="M23">
            <v>1712.18</v>
          </cell>
          <cell r="N23">
            <v>2296.5</v>
          </cell>
          <cell r="O23">
            <v>2088.5700000000002</v>
          </cell>
          <cell r="P23">
            <v>207.93</v>
          </cell>
        </row>
        <row r="24">
          <cell r="B24" t="str">
            <v>EDSON DIVINO DE ARAUJO</v>
          </cell>
          <cell r="C24" t="str">
            <v>MOTORISTA</v>
          </cell>
          <cell r="D24">
            <v>5</v>
          </cell>
          <cell r="E24" t="str">
            <v xml:space="preserve">MNSL - MATERNIDADE NSA DE LOURDES </v>
          </cell>
          <cell r="F24" t="str">
            <v>MOTORISTA DE AMBULANCIA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9</v>
          </cell>
          <cell r="L24">
            <v>0</v>
          </cell>
          <cell r="M24">
            <v>1712.18</v>
          </cell>
          <cell r="N24">
            <v>2368.48</v>
          </cell>
          <cell r="O24">
            <v>2147.16</v>
          </cell>
          <cell r="P24">
            <v>221.32</v>
          </cell>
        </row>
        <row r="25">
          <cell r="B25" t="str">
            <v>ELIAS BARBOSA DOS SANTOS</v>
          </cell>
          <cell r="C25" t="str">
            <v>MOTORISTA</v>
          </cell>
          <cell r="D25">
            <v>5</v>
          </cell>
          <cell r="E25" t="str">
            <v xml:space="preserve">MNSL - MATERNIDADE NSA DE LOURDES </v>
          </cell>
          <cell r="F25" t="str">
            <v>MOTORISTA DE AMBULANCIA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9</v>
          </cell>
          <cell r="L25">
            <v>0</v>
          </cell>
          <cell r="M25">
            <v>1712.18</v>
          </cell>
          <cell r="N25">
            <v>2916.91</v>
          </cell>
          <cell r="O25">
            <v>2593.58</v>
          </cell>
          <cell r="P25">
            <v>323.33</v>
          </cell>
        </row>
        <row r="26">
          <cell r="B26" t="str">
            <v>RUBINEIA NUNES MACIEL ROCHA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9</v>
          </cell>
          <cell r="L26">
            <v>0</v>
          </cell>
          <cell r="M26">
            <v>1730.21</v>
          </cell>
          <cell r="N26">
            <v>2158.77</v>
          </cell>
          <cell r="O26">
            <v>1877.18</v>
          </cell>
          <cell r="P26">
            <v>281.58999999999997</v>
          </cell>
        </row>
        <row r="27">
          <cell r="B27" t="str">
            <v>NICODEMOS JUNIOR ESTANISLAU MORAIS</v>
          </cell>
          <cell r="C27" t="str">
            <v xml:space="preserve">MÉDICO </v>
          </cell>
          <cell r="D27">
            <v>5</v>
          </cell>
          <cell r="E27" t="str">
            <v xml:space="preserve">MNSL - MATERNIDADE NSA DE LOURDES </v>
          </cell>
          <cell r="F27" t="str">
            <v>MEDICO (A) OBSTETRA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9</v>
          </cell>
          <cell r="L27">
            <v>0</v>
          </cell>
          <cell r="M27">
            <v>8211.82</v>
          </cell>
          <cell r="N27">
            <v>9565.19</v>
          </cell>
          <cell r="O27">
            <v>7363.22</v>
          </cell>
          <cell r="P27">
            <v>2201.9699999999998</v>
          </cell>
        </row>
        <row r="28">
          <cell r="B28" t="str">
            <v>CARINA BARBOSA DE MELO</v>
          </cell>
          <cell r="C28" t="str">
            <v>ENFERMEIRO (A)</v>
          </cell>
          <cell r="D28">
            <v>5</v>
          </cell>
          <cell r="E28" t="str">
            <v xml:space="preserve">MNSL - MATERNIDADE NSA DE LOURDES </v>
          </cell>
          <cell r="F28" t="str">
            <v>ENFERMEIRO (A)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9</v>
          </cell>
          <cell r="L28">
            <v>0</v>
          </cell>
          <cell r="M28">
            <v>2883.17</v>
          </cell>
          <cell r="N28">
            <v>3739.97</v>
          </cell>
          <cell r="O28">
            <v>3272.02</v>
          </cell>
          <cell r="P28">
            <v>467.95</v>
          </cell>
        </row>
        <row r="29">
          <cell r="B29" t="str">
            <v>ROSILENE GUIMARAES RIBEIRO</v>
          </cell>
          <cell r="C29" t="str">
            <v>ENFERMEIRO (A)</v>
          </cell>
          <cell r="D29">
            <v>5</v>
          </cell>
          <cell r="E29" t="str">
            <v xml:space="preserve">MNSL - MATERNIDADE NSA DE LOURDES </v>
          </cell>
          <cell r="F29" t="str">
            <v>ENFERMEIRO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9</v>
          </cell>
          <cell r="L29">
            <v>0</v>
          </cell>
          <cell r="M29">
            <v>2883.17</v>
          </cell>
          <cell r="N29">
            <v>3994.28</v>
          </cell>
          <cell r="O29">
            <v>3232.18</v>
          </cell>
          <cell r="P29">
            <v>762.1</v>
          </cell>
        </row>
        <row r="30">
          <cell r="B30" t="str">
            <v>ROSANGELA CUNHA</v>
          </cell>
          <cell r="C30" t="str">
            <v>TÉCNICO (A)</v>
          </cell>
          <cell r="D30">
            <v>5</v>
          </cell>
          <cell r="E30" t="str">
            <v xml:space="preserve">MNSL - MATERNIDADE NSA DE LOURDES </v>
          </cell>
          <cell r="F30" t="str">
            <v>TECNICO (A) DE LABORATORIO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9</v>
          </cell>
          <cell r="L30">
            <v>0</v>
          </cell>
          <cell r="M30">
            <v>2110.1</v>
          </cell>
          <cell r="N30">
            <v>2673.17</v>
          </cell>
          <cell r="O30">
            <v>2268.5700000000002</v>
          </cell>
          <cell r="P30">
            <v>404.6</v>
          </cell>
        </row>
        <row r="31">
          <cell r="B31" t="str">
            <v>TATIANE BATISTA DA SILVA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9</v>
          </cell>
          <cell r="L31">
            <v>0</v>
          </cell>
          <cell r="M31">
            <v>1730.21</v>
          </cell>
          <cell r="N31">
            <v>2635.3</v>
          </cell>
          <cell r="O31">
            <v>2364.36</v>
          </cell>
          <cell r="P31">
            <v>270.94</v>
          </cell>
        </row>
        <row r="32">
          <cell r="B32" t="str">
            <v>CAROLINY VIEIRA GARCIA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FARMACIA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9</v>
          </cell>
          <cell r="L32">
            <v>0</v>
          </cell>
          <cell r="M32">
            <v>1572.91</v>
          </cell>
          <cell r="N32">
            <v>1922.3</v>
          </cell>
          <cell r="O32">
            <v>1638.95</v>
          </cell>
          <cell r="P32">
            <v>283.35000000000002</v>
          </cell>
        </row>
        <row r="33">
          <cell r="B33" t="str">
            <v>RENNER ALVES CORREA</v>
          </cell>
          <cell r="C33" t="str">
            <v>ESTAGIÁRIO (A)</v>
          </cell>
          <cell r="D33">
            <v>5</v>
          </cell>
          <cell r="E33" t="str">
            <v xml:space="preserve">MNSL - MATERNIDADE NSA DE LOURDES </v>
          </cell>
          <cell r="F33" t="str">
            <v>ESTAGIARIO (A)</v>
          </cell>
          <cell r="G33" t="str">
            <v>T</v>
          </cell>
          <cell r="H33" t="str">
            <v>A</v>
          </cell>
          <cell r="I33">
            <v>0</v>
          </cell>
          <cell r="J33">
            <v>2021</v>
          </cell>
          <cell r="K33">
            <v>9</v>
          </cell>
          <cell r="L33">
            <v>0</v>
          </cell>
          <cell r="M33">
            <v>600</v>
          </cell>
          <cell r="N33">
            <v>600</v>
          </cell>
          <cell r="O33">
            <v>600</v>
          </cell>
          <cell r="P33">
            <v>0</v>
          </cell>
        </row>
        <row r="34">
          <cell r="B34" t="str">
            <v>JORDANA RABELO DOS SANTOS</v>
          </cell>
          <cell r="C34" t="str">
            <v>ANALISTA</v>
          </cell>
          <cell r="D34">
            <v>5</v>
          </cell>
          <cell r="E34" t="str">
            <v xml:space="preserve">MNSL - MATERNIDADE NSA DE LOURDES </v>
          </cell>
          <cell r="F34" t="str">
            <v>ANALISTA ADMINISTRATIVO</v>
          </cell>
          <cell r="G34" t="str">
            <v>N</v>
          </cell>
          <cell r="H34" t="str">
            <v>A</v>
          </cell>
          <cell r="I34">
            <v>0</v>
          </cell>
          <cell r="J34">
            <v>2021</v>
          </cell>
          <cell r="K34">
            <v>9</v>
          </cell>
          <cell r="L34">
            <v>0</v>
          </cell>
          <cell r="M34">
            <v>2769.74</v>
          </cell>
          <cell r="N34">
            <v>2908.23</v>
          </cell>
          <cell r="O34">
            <v>2586.52</v>
          </cell>
          <cell r="P34">
            <v>321.70999999999998</v>
          </cell>
        </row>
        <row r="35">
          <cell r="B35" t="str">
            <v>DANIELLA DE GODOI NASCIUTTI RASSI</v>
          </cell>
          <cell r="C35" t="str">
            <v xml:space="preserve">MÉDICO </v>
          </cell>
          <cell r="D35">
            <v>5</v>
          </cell>
          <cell r="E35" t="str">
            <v xml:space="preserve">MNSL - MATERNIDADE NSA DE LOURDES </v>
          </cell>
          <cell r="F35" t="str">
            <v>MEDICO (A) OBSTETRA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9</v>
          </cell>
          <cell r="L35">
            <v>0</v>
          </cell>
          <cell r="M35">
            <v>5474.25</v>
          </cell>
          <cell r="N35">
            <v>5967.96</v>
          </cell>
          <cell r="O35">
            <v>5967.96</v>
          </cell>
          <cell r="P35">
            <v>0</v>
          </cell>
        </row>
        <row r="36">
          <cell r="B36" t="str">
            <v>ELIEDNA TEIXEIRA DA SILVA</v>
          </cell>
          <cell r="C36" t="str">
            <v>COORDENADOR (A)</v>
          </cell>
          <cell r="D36">
            <v>5</v>
          </cell>
          <cell r="E36" t="str">
            <v xml:space="preserve">MNSL - MATERNIDADE NSA DE LOURDES </v>
          </cell>
          <cell r="F36" t="str">
            <v>COORDENADOR (A) DE FARMACIA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9</v>
          </cell>
          <cell r="L36">
            <v>0</v>
          </cell>
          <cell r="M36">
            <v>2967.72</v>
          </cell>
          <cell r="N36">
            <v>4948.46</v>
          </cell>
          <cell r="O36">
            <v>4092.2</v>
          </cell>
          <cell r="P36">
            <v>856.26</v>
          </cell>
        </row>
        <row r="37">
          <cell r="B37" t="str">
            <v>JENEFFER LAURIANY ARAUJO VIEIRA</v>
          </cell>
          <cell r="C37" t="str">
            <v>ASSISTENTE</v>
          </cell>
          <cell r="D37">
            <v>5</v>
          </cell>
          <cell r="E37" t="str">
            <v xml:space="preserve">MNSL - MATERNIDADE NSA DE LOURDES </v>
          </cell>
          <cell r="F37" t="str">
            <v>ASSISTENTE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9</v>
          </cell>
          <cell r="L37">
            <v>0</v>
          </cell>
          <cell r="M37">
            <v>1730.21</v>
          </cell>
          <cell r="N37">
            <v>2048.77</v>
          </cell>
          <cell r="O37">
            <v>1777.08</v>
          </cell>
          <cell r="P37">
            <v>271.69</v>
          </cell>
        </row>
        <row r="38">
          <cell r="B38" t="str">
            <v>THAISA NOGUEIRA RIBEIRO</v>
          </cell>
          <cell r="C38" t="str">
            <v>PSICÓLOGO (A)</v>
          </cell>
          <cell r="D38">
            <v>5</v>
          </cell>
          <cell r="E38" t="str">
            <v xml:space="preserve">MNSL - MATERNIDADE NSA DE LOURDES </v>
          </cell>
          <cell r="F38" t="str">
            <v>PSICOLOGO (A)</v>
          </cell>
          <cell r="G38" t="str">
            <v>N</v>
          </cell>
          <cell r="H38" t="str">
            <v>D</v>
          </cell>
          <cell r="I38">
            <v>4433.55</v>
          </cell>
          <cell r="J38">
            <v>2021</v>
          </cell>
          <cell r="K38">
            <v>9</v>
          </cell>
          <cell r="L38">
            <v>3325.16</v>
          </cell>
          <cell r="M38">
            <v>3803.37</v>
          </cell>
          <cell r="N38">
            <v>13522.31</v>
          </cell>
          <cell r="O38">
            <v>0</v>
          </cell>
          <cell r="P38">
            <v>13522.31</v>
          </cell>
        </row>
        <row r="39">
          <cell r="B39" t="str">
            <v>ELIZETE DE JESUS CASTRO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9</v>
          </cell>
          <cell r="L39">
            <v>0</v>
          </cell>
          <cell r="M39">
            <v>1730.21</v>
          </cell>
          <cell r="N39">
            <v>2326.2399999999998</v>
          </cell>
          <cell r="O39">
            <v>2008.97</v>
          </cell>
          <cell r="P39">
            <v>317.27</v>
          </cell>
        </row>
        <row r="40">
          <cell r="B40" t="str">
            <v>AMANDA DANIELE DA SILVA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FARMACIA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9</v>
          </cell>
          <cell r="L40">
            <v>0</v>
          </cell>
          <cell r="M40">
            <v>1572.91</v>
          </cell>
          <cell r="N40">
            <v>1900.99</v>
          </cell>
          <cell r="O40">
            <v>1746.41</v>
          </cell>
          <cell r="P40">
            <v>154.58000000000001</v>
          </cell>
        </row>
        <row r="41">
          <cell r="B41" t="str">
            <v>ASSUERO JOSE ROBERTO LUNA SEIXAS</v>
          </cell>
          <cell r="C41" t="str">
            <v>DIRETOR (A)</v>
          </cell>
          <cell r="D41">
            <v>5</v>
          </cell>
          <cell r="E41" t="str">
            <v xml:space="preserve">MNSL - MATERNIDADE NSA DE LOURDES </v>
          </cell>
          <cell r="F41" t="str">
            <v>DIRETOR (A) TECNICO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9</v>
          </cell>
          <cell r="L41">
            <v>0</v>
          </cell>
          <cell r="M41">
            <v>10000</v>
          </cell>
          <cell r="N41">
            <v>10500</v>
          </cell>
          <cell r="O41">
            <v>10500</v>
          </cell>
          <cell r="P41">
            <v>0</v>
          </cell>
        </row>
        <row r="42">
          <cell r="B42" t="str">
            <v>NATALIA SANTA DE JESUS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9</v>
          </cell>
          <cell r="L42">
            <v>0</v>
          </cell>
          <cell r="M42">
            <v>1730.21</v>
          </cell>
          <cell r="N42">
            <v>2690.57</v>
          </cell>
          <cell r="O42">
            <v>2450.31</v>
          </cell>
          <cell r="P42">
            <v>240.26</v>
          </cell>
        </row>
        <row r="43">
          <cell r="B43" t="str">
            <v>PAULA LORENA CARVALHO MOTTA</v>
          </cell>
          <cell r="C43" t="str">
            <v>COORDENADOR (A)</v>
          </cell>
          <cell r="D43">
            <v>5</v>
          </cell>
          <cell r="E43" t="str">
            <v xml:space="preserve">MNSL - MATERNIDADE NSA DE LOURDES </v>
          </cell>
          <cell r="F43" t="str">
            <v>COORDENADOR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9</v>
          </cell>
          <cell r="L43">
            <v>0</v>
          </cell>
          <cell r="M43">
            <v>3203.92</v>
          </cell>
          <cell r="N43">
            <v>4923.32</v>
          </cell>
          <cell r="O43">
            <v>4118.1000000000004</v>
          </cell>
          <cell r="P43">
            <v>805.22</v>
          </cell>
        </row>
        <row r="44">
          <cell r="B44" t="str">
            <v>DANIELA DOS ANJOS DAMASCENO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9</v>
          </cell>
          <cell r="L44">
            <v>0</v>
          </cell>
          <cell r="M44">
            <v>2883.17</v>
          </cell>
          <cell r="N44">
            <v>3554.46</v>
          </cell>
          <cell r="O44">
            <v>3107.97</v>
          </cell>
          <cell r="P44">
            <v>446.49</v>
          </cell>
        </row>
        <row r="45">
          <cell r="B45" t="str">
            <v>MARIANA SILVA SENA DE OLIVEIRA</v>
          </cell>
          <cell r="C45" t="str">
            <v>TÉCNICO (A)</v>
          </cell>
          <cell r="D45">
            <v>5</v>
          </cell>
          <cell r="E45" t="str">
            <v xml:space="preserve">MNSL - MATERNIDADE NSA DE LOURDES </v>
          </cell>
          <cell r="F45" t="str">
            <v>TECNICO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9</v>
          </cell>
          <cell r="L45">
            <v>0</v>
          </cell>
          <cell r="M45">
            <v>1730.21</v>
          </cell>
          <cell r="N45">
            <v>2077.9899999999998</v>
          </cell>
          <cell r="O45">
            <v>1812.88</v>
          </cell>
          <cell r="P45">
            <v>265.11</v>
          </cell>
        </row>
        <row r="46">
          <cell r="B46" t="str">
            <v>ANDREIA SILVA DE OLIVEIRA BARBOSA</v>
          </cell>
          <cell r="C46" t="str">
            <v>ENFERMEIRO (A)</v>
          </cell>
          <cell r="D46">
            <v>5</v>
          </cell>
          <cell r="E46" t="str">
            <v xml:space="preserve">MNSL - MATERNIDADE NSA DE LOURDES </v>
          </cell>
          <cell r="F46" t="str">
            <v>ENFERMEIRO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9</v>
          </cell>
          <cell r="L46">
            <v>0</v>
          </cell>
          <cell r="M46">
            <v>2883.17</v>
          </cell>
          <cell r="N46">
            <v>3299.31</v>
          </cell>
          <cell r="O46">
            <v>2892.91</v>
          </cell>
          <cell r="P46">
            <v>406.4</v>
          </cell>
        </row>
        <row r="47">
          <cell r="B47" t="str">
            <v>LAYZA MINELY TAVARES OLIVEIRA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SEGURANCA DO TRABALHO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9</v>
          </cell>
          <cell r="L47">
            <v>0</v>
          </cell>
          <cell r="M47">
            <v>2359.39</v>
          </cell>
          <cell r="N47">
            <v>2709.41</v>
          </cell>
          <cell r="O47">
            <v>2424.6799999999998</v>
          </cell>
          <cell r="P47">
            <v>284.73</v>
          </cell>
        </row>
        <row r="48">
          <cell r="B48" t="str">
            <v>LORRAINE FERNANDES CINTRA</v>
          </cell>
          <cell r="C48" t="str">
            <v>ENFERMEIRO (A)</v>
          </cell>
          <cell r="D48">
            <v>5</v>
          </cell>
          <cell r="E48" t="str">
            <v xml:space="preserve">MNSL - MATERNIDADE NSA DE LOURDES </v>
          </cell>
          <cell r="F48" t="str">
            <v>ENFERMEIRO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9</v>
          </cell>
          <cell r="L48">
            <v>0</v>
          </cell>
          <cell r="M48">
            <v>3524.32</v>
          </cell>
          <cell r="N48">
            <v>3763.13</v>
          </cell>
          <cell r="O48">
            <v>3201.85</v>
          </cell>
          <cell r="P48">
            <v>561.28</v>
          </cell>
        </row>
        <row r="49">
          <cell r="B49" t="str">
            <v>ARMENIA BORGES PRADO</v>
          </cell>
          <cell r="C49" t="str">
            <v>COORDENADOR (A)</v>
          </cell>
          <cell r="D49">
            <v>5</v>
          </cell>
          <cell r="E49" t="str">
            <v xml:space="preserve">MNSL - MATERNIDADE NSA DE LOURDES </v>
          </cell>
          <cell r="F49" t="str">
            <v>COORDENADOR (A) DE CONTRATOS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9</v>
          </cell>
          <cell r="L49">
            <v>0</v>
          </cell>
          <cell r="M49">
            <v>2850.02</v>
          </cell>
          <cell r="N49">
            <v>5132.53</v>
          </cell>
          <cell r="O49">
            <v>4172.2299999999996</v>
          </cell>
          <cell r="P49">
            <v>960.3</v>
          </cell>
        </row>
        <row r="50">
          <cell r="B50" t="str">
            <v>GILMAR DAMASO NEPUMUCENO</v>
          </cell>
          <cell r="C50" t="str">
            <v>ASSISTENTE</v>
          </cell>
          <cell r="D50">
            <v>5</v>
          </cell>
          <cell r="E50" t="str">
            <v xml:space="preserve">MNSL - MATERNIDADE NSA DE LOURDES </v>
          </cell>
          <cell r="F50" t="str">
            <v>ASSISTENTE ADMINISTRATIVO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9</v>
          </cell>
          <cell r="L50">
            <v>0</v>
          </cell>
          <cell r="M50">
            <v>1730.21</v>
          </cell>
          <cell r="N50">
            <v>1962.26</v>
          </cell>
          <cell r="O50">
            <v>1745.34</v>
          </cell>
          <cell r="P50">
            <v>216.92</v>
          </cell>
        </row>
        <row r="51">
          <cell r="B51" t="str">
            <v>FABIANE RODRIGUES COSTA</v>
          </cell>
          <cell r="C51" t="str">
            <v>ENFERMEIRO (A)</v>
          </cell>
          <cell r="D51">
            <v>5</v>
          </cell>
          <cell r="E51" t="str">
            <v xml:space="preserve">MNSL - MATERNIDADE NSA DE LOURDES 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9</v>
          </cell>
          <cell r="L51">
            <v>0</v>
          </cell>
          <cell r="M51">
            <v>2883.17</v>
          </cell>
          <cell r="N51">
            <v>4099.42</v>
          </cell>
          <cell r="O51">
            <v>3477.9</v>
          </cell>
          <cell r="P51">
            <v>621.52</v>
          </cell>
        </row>
        <row r="52">
          <cell r="B52" t="str">
            <v>POLLYANA NUNES</v>
          </cell>
          <cell r="C52" t="str">
            <v>ENFERMEIRO (A)</v>
          </cell>
          <cell r="D52">
            <v>5</v>
          </cell>
          <cell r="E52" t="str">
            <v xml:space="preserve">MNSL - MATERNIDADE NSA DE LOURDES 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9</v>
          </cell>
          <cell r="L52">
            <v>0</v>
          </cell>
          <cell r="M52">
            <v>2883.17</v>
          </cell>
          <cell r="N52">
            <v>4061.19</v>
          </cell>
          <cell r="O52">
            <v>3478.39</v>
          </cell>
          <cell r="P52">
            <v>582.79999999999995</v>
          </cell>
        </row>
        <row r="53">
          <cell r="B53" t="str">
            <v>ALECSANDRO VALADARES</v>
          </cell>
          <cell r="C53" t="str">
            <v>ASSISTENTE</v>
          </cell>
          <cell r="D53">
            <v>5</v>
          </cell>
          <cell r="E53" t="str">
            <v xml:space="preserve">MNSL - MATERNIDADE NSA DE LOURDES </v>
          </cell>
          <cell r="F53" t="str">
            <v>ASSISTENTE ADMINISTRATIVO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9</v>
          </cell>
          <cell r="L53">
            <v>0</v>
          </cell>
          <cell r="M53">
            <v>1730.21</v>
          </cell>
          <cell r="N53">
            <v>1962.26</v>
          </cell>
          <cell r="O53">
            <v>1490.31</v>
          </cell>
          <cell r="P53">
            <v>471.95</v>
          </cell>
        </row>
        <row r="54">
          <cell r="B54" t="str">
            <v>SAMUEL PEREIRA TOME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ADMINISTRATIVO</v>
          </cell>
          <cell r="G54" t="str">
            <v>N</v>
          </cell>
          <cell r="H54" t="str">
            <v>A</v>
          </cell>
          <cell r="I54">
            <v>0</v>
          </cell>
          <cell r="J54">
            <v>2021</v>
          </cell>
          <cell r="K54">
            <v>9</v>
          </cell>
          <cell r="L54">
            <v>0</v>
          </cell>
          <cell r="M54">
            <v>1661.84</v>
          </cell>
          <cell r="N54">
            <v>2085.89</v>
          </cell>
          <cell r="O54">
            <v>1814.95</v>
          </cell>
          <cell r="P54">
            <v>270.94</v>
          </cell>
        </row>
        <row r="55">
          <cell r="B55" t="str">
            <v>ANGELA SANTOS SILVA FABBRIN</v>
          </cell>
          <cell r="C55" t="str">
            <v>COORDENADOR (A)</v>
          </cell>
          <cell r="D55">
            <v>5</v>
          </cell>
          <cell r="E55" t="str">
            <v xml:space="preserve">MNSL - MATERNIDADE NSA DE LOURDES </v>
          </cell>
          <cell r="F55" t="str">
            <v>COORDENADOR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9</v>
          </cell>
          <cell r="L55">
            <v>0</v>
          </cell>
          <cell r="M55">
            <v>3203.92</v>
          </cell>
          <cell r="N55">
            <v>4602.93</v>
          </cell>
          <cell r="O55">
            <v>3819.25</v>
          </cell>
          <cell r="P55">
            <v>783.68</v>
          </cell>
        </row>
        <row r="56">
          <cell r="B56" t="str">
            <v>HELENARA ABADIA FERREIRA ALEXANDRIA</v>
          </cell>
          <cell r="C56" t="str">
            <v xml:space="preserve">MÉDICO </v>
          </cell>
          <cell r="D56">
            <v>5</v>
          </cell>
          <cell r="E56" t="str">
            <v xml:space="preserve">MNSL - MATERNIDADE NSA DE LOURDES </v>
          </cell>
          <cell r="F56" t="str">
            <v>MEDICO (A) OBSTETRA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9</v>
          </cell>
          <cell r="L56">
            <v>0</v>
          </cell>
          <cell r="M56">
            <v>9124</v>
          </cell>
          <cell r="N56">
            <v>9800.2000000000007</v>
          </cell>
          <cell r="O56">
            <v>9800.2000000000007</v>
          </cell>
          <cell r="P56">
            <v>0</v>
          </cell>
        </row>
        <row r="57">
          <cell r="B57" t="str">
            <v>KEILE ELIZABETH LUIZ CORREA MARTINS</v>
          </cell>
          <cell r="C57" t="str">
            <v>TÉCNICO (A)</v>
          </cell>
          <cell r="D57">
            <v>5</v>
          </cell>
          <cell r="E57" t="str">
            <v xml:space="preserve">MNSL - MATERNIDADE NSA DE LOURDES 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9</v>
          </cell>
          <cell r="L57">
            <v>0</v>
          </cell>
          <cell r="M57">
            <v>1730.21</v>
          </cell>
          <cell r="N57">
            <v>2912.24</v>
          </cell>
          <cell r="O57">
            <v>2589.7800000000002</v>
          </cell>
          <cell r="P57">
            <v>322.45999999999998</v>
          </cell>
        </row>
        <row r="58">
          <cell r="B58" t="str">
            <v>MARIZETE TAVARES DE CASTRO</v>
          </cell>
          <cell r="C58" t="str">
            <v>ENFERMEIRO (A)</v>
          </cell>
          <cell r="D58">
            <v>5</v>
          </cell>
          <cell r="E58" t="str">
            <v xml:space="preserve">MNSL - MATERNIDADE NSA DE LOURDES </v>
          </cell>
          <cell r="F58" t="str">
            <v>ENFERMEIRO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2021</v>
          </cell>
          <cell r="K58">
            <v>9</v>
          </cell>
          <cell r="L58">
            <v>0</v>
          </cell>
          <cell r="M58">
            <v>2883.17</v>
          </cell>
          <cell r="N58">
            <v>3749.28</v>
          </cell>
          <cell r="O58">
            <v>3221.95</v>
          </cell>
          <cell r="P58">
            <v>527.33000000000004</v>
          </cell>
        </row>
        <row r="59">
          <cell r="B59" t="str">
            <v>INDIANARA CRISTINA GRANDI FERNANDES</v>
          </cell>
          <cell r="C59" t="str">
            <v xml:space="preserve">MÉDICO </v>
          </cell>
          <cell r="D59">
            <v>5</v>
          </cell>
          <cell r="E59" t="str">
            <v xml:space="preserve">MNSL - MATERNIDADE NSA DE LOURDES </v>
          </cell>
          <cell r="F59" t="str">
            <v>MEDICO (A) OBSTETRA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9</v>
          </cell>
          <cell r="L59">
            <v>0</v>
          </cell>
          <cell r="M59">
            <v>5474.25</v>
          </cell>
          <cell r="N59">
            <v>5967.96</v>
          </cell>
          <cell r="O59">
            <v>4750.3500000000004</v>
          </cell>
          <cell r="P59">
            <v>1217.6099999999999</v>
          </cell>
        </row>
        <row r="60">
          <cell r="B60" t="str">
            <v>LILLIAN LACERDA VIANA</v>
          </cell>
          <cell r="C60" t="str">
            <v xml:space="preserve">MÉDICO </v>
          </cell>
          <cell r="D60">
            <v>5</v>
          </cell>
          <cell r="E60" t="str">
            <v xml:space="preserve">MNSL - MATERNIDADE NSA DE LOURDES </v>
          </cell>
          <cell r="F60" t="str">
            <v>MEDICO (A) OBSTETRA</v>
          </cell>
          <cell r="G60" t="str">
            <v>N</v>
          </cell>
          <cell r="H60" t="str">
            <v>A</v>
          </cell>
          <cell r="I60">
            <v>0</v>
          </cell>
          <cell r="J60">
            <v>2021</v>
          </cell>
          <cell r="K60">
            <v>9</v>
          </cell>
          <cell r="L60">
            <v>0</v>
          </cell>
          <cell r="M60">
            <v>5474.25</v>
          </cell>
          <cell r="N60">
            <v>6902.48</v>
          </cell>
          <cell r="O60">
            <v>5328.48</v>
          </cell>
          <cell r="P60">
            <v>1574</v>
          </cell>
        </row>
        <row r="61">
          <cell r="B61" t="str">
            <v>MARIA SOCORRO OLIVEIRA DE LIMA</v>
          </cell>
          <cell r="C61" t="str">
            <v>COORDENADOR (A)</v>
          </cell>
          <cell r="D61">
            <v>5</v>
          </cell>
          <cell r="E61" t="str">
            <v xml:space="preserve">MNSL - MATERNIDADE NSA DE LOURDES </v>
          </cell>
          <cell r="F61" t="str">
            <v>COORDENADOR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9</v>
          </cell>
          <cell r="L61">
            <v>0</v>
          </cell>
          <cell r="M61">
            <v>3203.92</v>
          </cell>
          <cell r="N61">
            <v>4923.32</v>
          </cell>
          <cell r="O61">
            <v>4032.79</v>
          </cell>
          <cell r="P61">
            <v>890.53</v>
          </cell>
        </row>
        <row r="62">
          <cell r="B62" t="str">
            <v>MARIANE RODRIGUES DE ALMEIDA BERNARDES</v>
          </cell>
          <cell r="C62" t="str">
            <v>TÉCNICO (A)</v>
          </cell>
          <cell r="D62">
            <v>5</v>
          </cell>
          <cell r="E62" t="str">
            <v xml:space="preserve">MNSL - MATERNIDADE NSA DE LOURDES </v>
          </cell>
          <cell r="F62" t="str">
            <v>TECNICO (A) DE ENFERMAGEM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9</v>
          </cell>
          <cell r="L62">
            <v>0</v>
          </cell>
          <cell r="M62">
            <v>1730.21</v>
          </cell>
          <cell r="N62">
            <v>2158.77</v>
          </cell>
          <cell r="O62">
            <v>1980.99</v>
          </cell>
          <cell r="P62">
            <v>177.78</v>
          </cell>
        </row>
        <row r="63">
          <cell r="B63" t="str">
            <v>ELAINE MARIA DE OLIVEIRA</v>
          </cell>
          <cell r="C63" t="str">
            <v>TÉCNICO (A)</v>
          </cell>
          <cell r="D63">
            <v>5</v>
          </cell>
          <cell r="E63" t="str">
            <v xml:space="preserve">MNSL - MATERNIDADE NSA DE LOURDES </v>
          </cell>
          <cell r="F63" t="str">
            <v>TECNICO (A) DE ENFERMAGEM</v>
          </cell>
          <cell r="G63" t="str">
            <v>N</v>
          </cell>
          <cell r="H63" t="str">
            <v>A</v>
          </cell>
          <cell r="I63">
            <v>0</v>
          </cell>
          <cell r="J63">
            <v>2021</v>
          </cell>
          <cell r="K63">
            <v>9</v>
          </cell>
          <cell r="L63">
            <v>0</v>
          </cell>
          <cell r="M63">
            <v>1730.21</v>
          </cell>
          <cell r="N63">
            <v>2382.9299999999998</v>
          </cell>
          <cell r="O63">
            <v>2055.12</v>
          </cell>
          <cell r="P63">
            <v>327.81</v>
          </cell>
        </row>
        <row r="64">
          <cell r="B64" t="str">
            <v>RAQUEL TIAGO DE SOUZA</v>
          </cell>
          <cell r="C64" t="str">
            <v>TÉCNICO (A)</v>
          </cell>
          <cell r="D64">
            <v>5</v>
          </cell>
          <cell r="E64" t="str">
            <v xml:space="preserve">MNSL - MATERNIDADE NSA DE LOURDES </v>
          </cell>
          <cell r="F64" t="str">
            <v>TECNICO (A) DE ENFERMAGEM</v>
          </cell>
          <cell r="G64" t="str">
            <v>N</v>
          </cell>
          <cell r="H64" t="str">
            <v>P</v>
          </cell>
          <cell r="I64">
            <v>0</v>
          </cell>
          <cell r="J64">
            <v>2021</v>
          </cell>
          <cell r="K64">
            <v>9</v>
          </cell>
          <cell r="L64">
            <v>0</v>
          </cell>
          <cell r="M64">
            <v>1730.21</v>
          </cell>
          <cell r="N64">
            <v>0</v>
          </cell>
          <cell r="O64">
            <v>0</v>
          </cell>
          <cell r="P64">
            <v>0</v>
          </cell>
        </row>
        <row r="65">
          <cell r="B65" t="str">
            <v>BRUNNA TAYNA ELIAS MOREIRA BUENO</v>
          </cell>
          <cell r="C65" t="str">
            <v>FISIOTERAPEUTA</v>
          </cell>
          <cell r="D65">
            <v>5</v>
          </cell>
          <cell r="E65" t="str">
            <v xml:space="preserve">MNSL - MATERNIDADE NSA DE LOURDES </v>
          </cell>
          <cell r="F65" t="str">
            <v>FISIOTERAPEUTA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9</v>
          </cell>
          <cell r="L65">
            <v>0</v>
          </cell>
          <cell r="M65">
            <v>2533.58</v>
          </cell>
          <cell r="N65">
            <v>3660.76</v>
          </cell>
          <cell r="O65">
            <v>3157.24</v>
          </cell>
          <cell r="P65">
            <v>503.52</v>
          </cell>
        </row>
        <row r="66">
          <cell r="B66" t="str">
            <v>MARLENE APARECIDA FERREIRA</v>
          </cell>
          <cell r="C66" t="str">
            <v>TÉCNICO (A)</v>
          </cell>
          <cell r="D66">
            <v>5</v>
          </cell>
          <cell r="E66" t="str">
            <v xml:space="preserve">MNSL - MATERNIDADE NSA DE LOURDES </v>
          </cell>
          <cell r="F66" t="str">
            <v>TECNICO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9</v>
          </cell>
          <cell r="L66">
            <v>0</v>
          </cell>
          <cell r="M66">
            <v>1730.21</v>
          </cell>
          <cell r="N66">
            <v>2397.94</v>
          </cell>
          <cell r="O66">
            <v>2171.14</v>
          </cell>
          <cell r="P66">
            <v>226.8</v>
          </cell>
        </row>
        <row r="67">
          <cell r="B67" t="str">
            <v>MARIA RUBIA COSTA DE JESUS</v>
          </cell>
          <cell r="C67" t="str">
            <v>ENFERMEIRO (A)</v>
          </cell>
          <cell r="D67">
            <v>5</v>
          </cell>
          <cell r="E67" t="str">
            <v xml:space="preserve">MNSL - MATERNIDADE NSA DE LOURDES </v>
          </cell>
          <cell r="F67" t="str">
            <v>ENFERMEIRO (A)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9</v>
          </cell>
          <cell r="L67">
            <v>0</v>
          </cell>
          <cell r="M67">
            <v>2883.17</v>
          </cell>
          <cell r="N67">
            <v>3577.88</v>
          </cell>
          <cell r="O67">
            <v>3096.65</v>
          </cell>
          <cell r="P67">
            <v>481.23</v>
          </cell>
        </row>
        <row r="68">
          <cell r="B68" t="str">
            <v>LARYSSA SANTA CRUZ MARTINS BARBOSA</v>
          </cell>
          <cell r="C68" t="str">
            <v>DIRETOR (A)</v>
          </cell>
          <cell r="D68">
            <v>5</v>
          </cell>
          <cell r="E68" t="str">
            <v xml:space="preserve">MNSL - MATERNIDADE NSA DE LOURDES </v>
          </cell>
          <cell r="F68" t="str">
            <v>DIRETOR (A) GERAL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9</v>
          </cell>
          <cell r="L68">
            <v>0</v>
          </cell>
          <cell r="M68">
            <v>2122.2600000000002</v>
          </cell>
          <cell r="N68">
            <v>3728.37</v>
          </cell>
          <cell r="O68">
            <v>3728.37</v>
          </cell>
          <cell r="P68">
            <v>0</v>
          </cell>
        </row>
        <row r="69">
          <cell r="B69" t="str">
            <v>NAYANA FERREIRA DE LIMA</v>
          </cell>
          <cell r="C69" t="str">
            <v>BIOMÉDICO (A)</v>
          </cell>
          <cell r="D69">
            <v>5</v>
          </cell>
          <cell r="E69" t="str">
            <v xml:space="preserve">MNSL - MATERNIDADE NSA DE LOURDES </v>
          </cell>
          <cell r="F69" t="str">
            <v>BIOMEDICO (A)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9</v>
          </cell>
          <cell r="L69">
            <v>0</v>
          </cell>
          <cell r="M69">
            <v>2919.78</v>
          </cell>
          <cell r="N69">
            <v>4290.43</v>
          </cell>
          <cell r="O69">
            <v>3610.97</v>
          </cell>
          <cell r="P69">
            <v>679.46</v>
          </cell>
        </row>
        <row r="70">
          <cell r="B70" t="str">
            <v>ZELMA FERREIRA DA MOTA</v>
          </cell>
          <cell r="C70" t="str">
            <v>TÉCNICO (A)</v>
          </cell>
          <cell r="D70">
            <v>5</v>
          </cell>
          <cell r="E70" t="str">
            <v xml:space="preserve">MNSL - MATERNIDADE NSA DE LOURDES 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9</v>
          </cell>
          <cell r="L70">
            <v>0</v>
          </cell>
          <cell r="M70">
            <v>1730.21</v>
          </cell>
          <cell r="N70">
            <v>2538.19</v>
          </cell>
          <cell r="O70">
            <v>2181.5</v>
          </cell>
          <cell r="P70">
            <v>356.69</v>
          </cell>
        </row>
        <row r="71">
          <cell r="B71" t="str">
            <v>NIELSEN CRISTIANE SANTOS RODRIGUES</v>
          </cell>
          <cell r="C71" t="str">
            <v>ENFERMEIRO (A)</v>
          </cell>
          <cell r="D71">
            <v>5</v>
          </cell>
          <cell r="E71" t="str">
            <v xml:space="preserve">MNSL - MATERNIDADE NSA DE LOURDES </v>
          </cell>
          <cell r="F71" t="str">
            <v>ENFERMEIRO (A)</v>
          </cell>
          <cell r="G71" t="str">
            <v>N</v>
          </cell>
          <cell r="H71" t="str">
            <v>E</v>
          </cell>
          <cell r="I71">
            <v>0</v>
          </cell>
          <cell r="J71">
            <v>2021</v>
          </cell>
          <cell r="K71">
            <v>9</v>
          </cell>
          <cell r="L71">
            <v>0</v>
          </cell>
          <cell r="M71">
            <v>2883.17</v>
          </cell>
          <cell r="N71">
            <v>3366.69</v>
          </cell>
          <cell r="O71">
            <v>2970.71</v>
          </cell>
          <cell r="P71">
            <v>395.98</v>
          </cell>
        </row>
        <row r="72">
          <cell r="B72" t="str">
            <v>THALYTA FREITAS CASTRO</v>
          </cell>
          <cell r="C72" t="str">
            <v>FARMACÊUTICO</v>
          </cell>
          <cell r="D72">
            <v>5</v>
          </cell>
          <cell r="E72" t="str">
            <v xml:space="preserve">MNSL - MATERNIDADE NSA DE LOURDES </v>
          </cell>
          <cell r="F72" t="str">
            <v>FARMACEUTICO (A)</v>
          </cell>
          <cell r="G72" t="str">
            <v>N</v>
          </cell>
          <cell r="H72" t="str">
            <v>A</v>
          </cell>
          <cell r="I72">
            <v>0</v>
          </cell>
          <cell r="J72">
            <v>2021</v>
          </cell>
          <cell r="K72">
            <v>9</v>
          </cell>
          <cell r="L72">
            <v>0</v>
          </cell>
          <cell r="M72">
            <v>2967.72</v>
          </cell>
          <cell r="N72">
            <v>3952.93</v>
          </cell>
          <cell r="O72">
            <v>3370.82</v>
          </cell>
          <cell r="P72">
            <v>582.11</v>
          </cell>
        </row>
        <row r="73">
          <cell r="B73" t="str">
            <v>ROZENILTON DE JESUS COSTA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FARMACIA</v>
          </cell>
          <cell r="G73" t="str">
            <v>N</v>
          </cell>
          <cell r="H73" t="str">
            <v>A</v>
          </cell>
          <cell r="I73">
            <v>0</v>
          </cell>
          <cell r="J73">
            <v>2021</v>
          </cell>
          <cell r="K73">
            <v>9</v>
          </cell>
          <cell r="L73">
            <v>0</v>
          </cell>
          <cell r="M73">
            <v>1572.91</v>
          </cell>
          <cell r="N73">
            <v>1883.61</v>
          </cell>
          <cell r="O73">
            <v>1636.22</v>
          </cell>
          <cell r="P73">
            <v>247.39</v>
          </cell>
        </row>
        <row r="74">
          <cell r="B74" t="str">
            <v>KAUANA CAETANO SARUBBY DO NASCIMENTO</v>
          </cell>
          <cell r="C74" t="str">
            <v xml:space="preserve">MÉDICO </v>
          </cell>
          <cell r="D74">
            <v>5</v>
          </cell>
          <cell r="E74" t="str">
            <v xml:space="preserve">MNSL - MATERNIDADE NSA DE LOURDES </v>
          </cell>
          <cell r="F74" t="str">
            <v>MEDICO (A) OBSTETRA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9</v>
          </cell>
          <cell r="L74">
            <v>0</v>
          </cell>
          <cell r="M74">
            <v>10948.8</v>
          </cell>
          <cell r="N74">
            <v>17683.099999999999</v>
          </cell>
          <cell r="O74">
            <v>13144.43</v>
          </cell>
          <cell r="P74">
            <v>4538.67</v>
          </cell>
        </row>
        <row r="75">
          <cell r="B75" t="str">
            <v>LEANDRO LUIS DE OLIVEIRA RODOVALHO</v>
          </cell>
          <cell r="C75" t="str">
            <v>ANALISTA</v>
          </cell>
          <cell r="D75">
            <v>5</v>
          </cell>
          <cell r="E75" t="str">
            <v xml:space="preserve">MNSL - MATERNIDADE NSA DE LOURDES </v>
          </cell>
          <cell r="F75" t="str">
            <v>ANALISTA DE SISTEMA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9</v>
          </cell>
          <cell r="L75">
            <v>0</v>
          </cell>
          <cell r="M75">
            <v>2819.39</v>
          </cell>
          <cell r="N75">
            <v>2960.36</v>
          </cell>
          <cell r="O75">
            <v>2643.17</v>
          </cell>
          <cell r="P75">
            <v>317.19</v>
          </cell>
        </row>
        <row r="76">
          <cell r="B76" t="str">
            <v>THALITA JORDANA DE JESUS OLIVEIRA FALEIRO</v>
          </cell>
          <cell r="C76" t="str">
            <v>ENFERMEIRO (A)</v>
          </cell>
          <cell r="D76">
            <v>5</v>
          </cell>
          <cell r="E76" t="str">
            <v xml:space="preserve">MNSL - MATERNIDADE NSA DE LOURDES </v>
          </cell>
          <cell r="F76" t="str">
            <v>ENFERMEIRO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9</v>
          </cell>
          <cell r="L76">
            <v>0</v>
          </cell>
          <cell r="M76">
            <v>2883.17</v>
          </cell>
          <cell r="N76">
            <v>3309.62</v>
          </cell>
          <cell r="O76">
            <v>2927.4</v>
          </cell>
          <cell r="P76">
            <v>382.22</v>
          </cell>
        </row>
        <row r="77">
          <cell r="B77" t="str">
            <v>RAYANA AZEVEDO BURGOS</v>
          </cell>
          <cell r="C77" t="str">
            <v xml:space="preserve">MÉDICO </v>
          </cell>
          <cell r="D77">
            <v>5</v>
          </cell>
          <cell r="E77" t="str">
            <v xml:space="preserve">MNSL - MATERNIDADE NSA DE LOURDES </v>
          </cell>
          <cell r="F77" t="str">
            <v>MEDICO (A) OBSTETRA</v>
          </cell>
          <cell r="G77" t="str">
            <v>N</v>
          </cell>
          <cell r="H77" t="str">
            <v>A</v>
          </cell>
          <cell r="I77">
            <v>0</v>
          </cell>
          <cell r="J77">
            <v>2021</v>
          </cell>
          <cell r="K77">
            <v>9</v>
          </cell>
          <cell r="L77">
            <v>0</v>
          </cell>
          <cell r="M77">
            <v>9124</v>
          </cell>
          <cell r="N77">
            <v>10763.42</v>
          </cell>
          <cell r="O77">
            <v>8127.67</v>
          </cell>
          <cell r="P77">
            <v>2635.75</v>
          </cell>
        </row>
        <row r="78">
          <cell r="B78" t="str">
            <v>DORIS DAY FERREIRA CORREIA</v>
          </cell>
          <cell r="C78" t="str">
            <v xml:space="preserve">MÉDICO </v>
          </cell>
          <cell r="D78">
            <v>5</v>
          </cell>
          <cell r="E78" t="str">
            <v xml:space="preserve">MNSL - MATERNIDADE NSA DE LOURDES </v>
          </cell>
          <cell r="F78" t="str">
            <v>MEDICO (A) OBSTETRA</v>
          </cell>
          <cell r="G78" t="str">
            <v>N</v>
          </cell>
          <cell r="H78" t="str">
            <v>A</v>
          </cell>
          <cell r="I78">
            <v>6091.53</v>
          </cell>
          <cell r="J78">
            <v>2021</v>
          </cell>
          <cell r="K78">
            <v>9</v>
          </cell>
          <cell r="L78">
            <v>0</v>
          </cell>
          <cell r="M78">
            <v>8211.82</v>
          </cell>
          <cell r="N78">
            <v>10512.74</v>
          </cell>
          <cell r="O78">
            <v>4025.47</v>
          </cell>
          <cell r="P78">
            <v>6487.27</v>
          </cell>
        </row>
        <row r="79">
          <cell r="B79" t="str">
            <v>SILVIA PEREIRA MACEDO DE MELLO</v>
          </cell>
          <cell r="C79" t="str">
            <v>FATURISTA</v>
          </cell>
          <cell r="D79">
            <v>5</v>
          </cell>
          <cell r="E79" t="str">
            <v xml:space="preserve">MNSL - MATERNIDADE NSA DE LOURDES </v>
          </cell>
          <cell r="F79" t="str">
            <v>FATURISTA</v>
          </cell>
          <cell r="G79" t="str">
            <v>N</v>
          </cell>
          <cell r="H79" t="str">
            <v>A</v>
          </cell>
          <cell r="I79">
            <v>0</v>
          </cell>
          <cell r="J79">
            <v>2021</v>
          </cell>
          <cell r="K79">
            <v>9</v>
          </cell>
          <cell r="L79">
            <v>0</v>
          </cell>
          <cell r="M79">
            <v>3131.25</v>
          </cell>
          <cell r="N79">
            <v>3287.81</v>
          </cell>
          <cell r="O79">
            <v>2884.31</v>
          </cell>
          <cell r="P79">
            <v>403.5</v>
          </cell>
        </row>
        <row r="80">
          <cell r="B80" t="str">
            <v>DIVANIR RODRIGUES RAMOS</v>
          </cell>
          <cell r="C80" t="str">
            <v>TÉCNICO (A)</v>
          </cell>
          <cell r="D80">
            <v>5</v>
          </cell>
          <cell r="E80" t="str">
            <v xml:space="preserve">MNSL - MATERNIDADE NSA DE LOURDES 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2021</v>
          </cell>
          <cell r="K80">
            <v>9</v>
          </cell>
          <cell r="L80">
            <v>0</v>
          </cell>
          <cell r="M80">
            <v>1730.21</v>
          </cell>
          <cell r="N80">
            <v>2048.77</v>
          </cell>
          <cell r="O80">
            <v>1786.29</v>
          </cell>
          <cell r="P80">
            <v>262.48</v>
          </cell>
        </row>
        <row r="81">
          <cell r="B81" t="str">
            <v>WALLISON FRANCISCO DA SILVA</v>
          </cell>
          <cell r="C81" t="str">
            <v>ASSISTENTE</v>
          </cell>
          <cell r="D81">
            <v>5</v>
          </cell>
          <cell r="E81" t="str">
            <v xml:space="preserve">MNSL - MATERNIDADE NSA DE LOURDES </v>
          </cell>
          <cell r="F81" t="str">
            <v>ASSISTENTE ADMINISTRATIVO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9</v>
          </cell>
          <cell r="L81">
            <v>0</v>
          </cell>
          <cell r="M81">
            <v>1730.21</v>
          </cell>
          <cell r="N81">
            <v>2048.77</v>
          </cell>
          <cell r="O81">
            <v>1880.89</v>
          </cell>
          <cell r="P81">
            <v>167.88</v>
          </cell>
        </row>
        <row r="82">
          <cell r="B82" t="str">
            <v>SOLANGE GENEROSA DE SOUSA</v>
          </cell>
          <cell r="C82" t="str">
            <v>ASSISTENTE SOCIAL</v>
          </cell>
          <cell r="D82">
            <v>5</v>
          </cell>
          <cell r="E82" t="str">
            <v xml:space="preserve">MNSL - MATERNIDADE NSA DE LOURDES </v>
          </cell>
          <cell r="F82" t="str">
            <v>ASSISTENTE SOCIAL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9</v>
          </cell>
          <cell r="L82">
            <v>0</v>
          </cell>
          <cell r="M82">
            <v>2671.01</v>
          </cell>
          <cell r="N82">
            <v>3244.56</v>
          </cell>
          <cell r="O82">
            <v>2851.96</v>
          </cell>
          <cell r="P82">
            <v>392.6</v>
          </cell>
        </row>
        <row r="83">
          <cell r="B83" t="str">
            <v>ELIENE FERREIRA REIS MIRANDA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ENFERMAGEM</v>
          </cell>
          <cell r="G83" t="str">
            <v>N</v>
          </cell>
          <cell r="H83" t="str">
            <v>P</v>
          </cell>
          <cell r="I83">
            <v>0</v>
          </cell>
          <cell r="J83">
            <v>2021</v>
          </cell>
          <cell r="K83">
            <v>9</v>
          </cell>
          <cell r="L83">
            <v>0</v>
          </cell>
          <cell r="M83">
            <v>1730.21</v>
          </cell>
          <cell r="N83">
            <v>273.17</v>
          </cell>
          <cell r="O83">
            <v>252.69</v>
          </cell>
          <cell r="P83">
            <v>20.48</v>
          </cell>
        </row>
        <row r="84">
          <cell r="B84" t="str">
            <v>TAYNARA TEODORO FRUTUOSO MALHEIROS</v>
          </cell>
          <cell r="C84" t="str">
            <v>FONOAUDIÓLOGO</v>
          </cell>
          <cell r="D84">
            <v>5</v>
          </cell>
          <cell r="E84" t="str">
            <v xml:space="preserve">MNSL - MATERNIDADE NSA DE LOURDES </v>
          </cell>
          <cell r="F84" t="str">
            <v>FONOAUDIOLOGO (A)</v>
          </cell>
          <cell r="G84" t="str">
            <v>N</v>
          </cell>
          <cell r="H84" t="str">
            <v>E</v>
          </cell>
          <cell r="I84">
            <v>0</v>
          </cell>
          <cell r="J84">
            <v>2021</v>
          </cell>
          <cell r="K84">
            <v>9</v>
          </cell>
          <cell r="L84">
            <v>0</v>
          </cell>
          <cell r="M84">
            <v>3412.97</v>
          </cell>
          <cell r="N84">
            <v>3815.66</v>
          </cell>
          <cell r="O84">
            <v>3270.47</v>
          </cell>
          <cell r="P84">
            <v>545.19000000000005</v>
          </cell>
        </row>
        <row r="85">
          <cell r="B85" t="str">
            <v>CLAUDIA SILVA DE ANDRADE GARCIA</v>
          </cell>
          <cell r="C85" t="str">
            <v>ENFERMEIRO (A)</v>
          </cell>
          <cell r="D85">
            <v>5</v>
          </cell>
          <cell r="E85" t="str">
            <v xml:space="preserve">MNSL - MATERNIDADE NSA DE LOURDES 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9</v>
          </cell>
          <cell r="L85">
            <v>0</v>
          </cell>
          <cell r="M85">
            <v>2883.17</v>
          </cell>
          <cell r="N85">
            <v>3595.04</v>
          </cell>
          <cell r="O85">
            <v>3055.01</v>
          </cell>
          <cell r="P85">
            <v>540.03</v>
          </cell>
        </row>
        <row r="86">
          <cell r="B86" t="str">
            <v>MARIA QUIXABEIRA DA CRUZ</v>
          </cell>
          <cell r="C86" t="str">
            <v>ENFERMEIRO (A)</v>
          </cell>
          <cell r="D86">
            <v>5</v>
          </cell>
          <cell r="E86" t="str">
            <v xml:space="preserve">MNSL - MATERNIDADE NSA DE LOURDES 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2021</v>
          </cell>
          <cell r="K86">
            <v>9</v>
          </cell>
          <cell r="L86">
            <v>0</v>
          </cell>
          <cell r="M86">
            <v>2883.17</v>
          </cell>
          <cell r="N86">
            <v>4459.8</v>
          </cell>
          <cell r="O86">
            <v>3655.88</v>
          </cell>
          <cell r="P86">
            <v>803.92</v>
          </cell>
        </row>
        <row r="87">
          <cell r="B87" t="str">
            <v>CAMILA AIDAR SILVESTRE SALATIEL</v>
          </cell>
          <cell r="C87" t="str">
            <v>PSICÓLOGO (A)</v>
          </cell>
          <cell r="D87">
            <v>5</v>
          </cell>
          <cell r="E87" t="str">
            <v xml:space="preserve">MNSL - MATERNIDADE NSA DE LOURDES </v>
          </cell>
          <cell r="F87" t="str">
            <v>PSICOLOGO (A)</v>
          </cell>
          <cell r="G87" t="str">
            <v>N</v>
          </cell>
          <cell r="H87" t="str">
            <v>A</v>
          </cell>
          <cell r="I87">
            <v>0</v>
          </cell>
          <cell r="J87">
            <v>2021</v>
          </cell>
          <cell r="K87">
            <v>9</v>
          </cell>
          <cell r="L87">
            <v>0</v>
          </cell>
          <cell r="M87">
            <v>3917.47</v>
          </cell>
          <cell r="N87">
            <v>4897.8100000000004</v>
          </cell>
          <cell r="O87">
            <v>4015.79</v>
          </cell>
          <cell r="P87">
            <v>882.02</v>
          </cell>
        </row>
        <row r="88">
          <cell r="B88" t="str">
            <v>CAMILA DOMINGOS DA SILVA</v>
          </cell>
          <cell r="C88" t="str">
            <v>TÉCNICO (A)</v>
          </cell>
          <cell r="D88">
            <v>5</v>
          </cell>
          <cell r="E88" t="str">
            <v xml:space="preserve">MNSL - MATERNIDADE NSA DE LOURDES 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2021</v>
          </cell>
          <cell r="K88">
            <v>9</v>
          </cell>
          <cell r="L88">
            <v>0</v>
          </cell>
          <cell r="M88">
            <v>1730.21</v>
          </cell>
          <cell r="N88">
            <v>2175.17</v>
          </cell>
          <cell r="O88">
            <v>1718.14</v>
          </cell>
          <cell r="P88">
            <v>457.03</v>
          </cell>
        </row>
        <row r="89">
          <cell r="B89" t="str">
            <v>CLARIANE PIRES CAIXETA</v>
          </cell>
          <cell r="C89" t="str">
            <v>AUXILIAR</v>
          </cell>
          <cell r="D89">
            <v>5</v>
          </cell>
          <cell r="E89" t="str">
            <v xml:space="preserve">MNSL - MATERNIDADE NSA DE LOURDES </v>
          </cell>
          <cell r="F89" t="str">
            <v>AUXILIAR DE FARMACIA</v>
          </cell>
          <cell r="G89" t="str">
            <v>N</v>
          </cell>
          <cell r="H89" t="str">
            <v>A</v>
          </cell>
          <cell r="I89">
            <v>0</v>
          </cell>
          <cell r="J89">
            <v>2021</v>
          </cell>
          <cell r="K89">
            <v>9</v>
          </cell>
          <cell r="L89">
            <v>0</v>
          </cell>
          <cell r="M89">
            <v>1572.91</v>
          </cell>
          <cell r="N89">
            <v>2219.6</v>
          </cell>
          <cell r="O89">
            <v>1941.49</v>
          </cell>
          <cell r="P89">
            <v>278.11</v>
          </cell>
        </row>
        <row r="90">
          <cell r="B90" t="str">
            <v>JENNYFER DE ABREU COTRIM</v>
          </cell>
          <cell r="C90" t="str">
            <v>TÉCNICO (A)</v>
          </cell>
          <cell r="D90">
            <v>5</v>
          </cell>
          <cell r="E90" t="str">
            <v xml:space="preserve">MNSL - MATERNIDADE NSA DE LOURDES </v>
          </cell>
          <cell r="F90" t="str">
            <v>TECNICO (A) DE LABORATORIO</v>
          </cell>
          <cell r="G90" t="str">
            <v>N</v>
          </cell>
          <cell r="H90" t="str">
            <v>A</v>
          </cell>
          <cell r="I90">
            <v>0</v>
          </cell>
          <cell r="J90">
            <v>2021</v>
          </cell>
          <cell r="K90">
            <v>9</v>
          </cell>
          <cell r="L90">
            <v>0</v>
          </cell>
          <cell r="M90">
            <v>2110.1</v>
          </cell>
          <cell r="N90">
            <v>2447.66</v>
          </cell>
          <cell r="O90">
            <v>2225.83</v>
          </cell>
          <cell r="P90">
            <v>221.83</v>
          </cell>
        </row>
        <row r="91">
          <cell r="B91" t="str">
            <v>MARIA DAS CHAGAS CONCEICAO SILVA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2021</v>
          </cell>
          <cell r="K91">
            <v>9</v>
          </cell>
          <cell r="L91">
            <v>0</v>
          </cell>
          <cell r="M91">
            <v>1730.21</v>
          </cell>
          <cell r="N91">
            <v>1570.72</v>
          </cell>
          <cell r="O91">
            <v>1445.86</v>
          </cell>
          <cell r="P91">
            <v>124.86</v>
          </cell>
        </row>
        <row r="92">
          <cell r="B92" t="str">
            <v>GIZELE PALMA DE MENEZES</v>
          </cell>
          <cell r="C92" t="str">
            <v>ENFERMEIRO (A)</v>
          </cell>
          <cell r="D92">
            <v>5</v>
          </cell>
          <cell r="E92" t="str">
            <v xml:space="preserve">MNSL - MATERNIDADE NSA DE LOURDES </v>
          </cell>
          <cell r="F92" t="str">
            <v>ENFERMEIRO (A)</v>
          </cell>
          <cell r="G92" t="str">
            <v>N</v>
          </cell>
          <cell r="H92" t="str">
            <v>A</v>
          </cell>
          <cell r="I92">
            <v>0</v>
          </cell>
          <cell r="J92">
            <v>2021</v>
          </cell>
          <cell r="K92">
            <v>9</v>
          </cell>
          <cell r="L92">
            <v>0</v>
          </cell>
          <cell r="M92">
            <v>2883.17</v>
          </cell>
          <cell r="N92">
            <v>3588.03</v>
          </cell>
          <cell r="O92">
            <v>3070.48</v>
          </cell>
          <cell r="P92">
            <v>517.54999999999995</v>
          </cell>
        </row>
        <row r="93">
          <cell r="B93" t="str">
            <v>ALESSANDRA MARIA ROCHA ALBUQUERQUE</v>
          </cell>
          <cell r="C93" t="str">
            <v>ENFERMEIRO (A)</v>
          </cell>
          <cell r="D93">
            <v>5</v>
          </cell>
          <cell r="E93" t="str">
            <v xml:space="preserve">MNSL - MATERNIDADE NSA DE LOURDES 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4513.43</v>
          </cell>
          <cell r="J93">
            <v>2021</v>
          </cell>
          <cell r="K93">
            <v>9</v>
          </cell>
          <cell r="L93">
            <v>0</v>
          </cell>
          <cell r="M93">
            <v>2883.17</v>
          </cell>
          <cell r="N93">
            <v>4581.07</v>
          </cell>
          <cell r="O93">
            <v>0</v>
          </cell>
          <cell r="P93">
            <v>4581.07</v>
          </cell>
        </row>
        <row r="94">
          <cell r="B94" t="str">
            <v>PEDRO HENRIQUE BATISTA DA SILVA</v>
          </cell>
          <cell r="C94" t="str">
            <v>AUXILIAR</v>
          </cell>
          <cell r="D94">
            <v>5</v>
          </cell>
          <cell r="E94" t="str">
            <v xml:space="preserve">MNSL - MATERNIDADE NSA DE LOURDES </v>
          </cell>
          <cell r="F94" t="str">
            <v>OFICIAL DE MANUTENÇÃO</v>
          </cell>
          <cell r="G94" t="str">
            <v>N</v>
          </cell>
          <cell r="H94" t="str">
            <v>A</v>
          </cell>
          <cell r="I94">
            <v>0</v>
          </cell>
          <cell r="J94">
            <v>2021</v>
          </cell>
          <cell r="K94">
            <v>9</v>
          </cell>
          <cell r="L94">
            <v>0</v>
          </cell>
          <cell r="M94">
            <v>1737.66</v>
          </cell>
          <cell r="N94">
            <v>2345.84</v>
          </cell>
          <cell r="O94">
            <v>2146.9499999999998</v>
          </cell>
          <cell r="P94">
            <v>198.89</v>
          </cell>
        </row>
        <row r="95">
          <cell r="B95" t="str">
            <v>JOSE DILBERTO SOUSA CORREIA</v>
          </cell>
          <cell r="C95" t="str">
            <v>AUXILIAR</v>
          </cell>
          <cell r="D95">
            <v>5</v>
          </cell>
          <cell r="E95" t="str">
            <v xml:space="preserve">MNSL - MATERNIDADE NSA DE LOURDES </v>
          </cell>
          <cell r="F95" t="str">
            <v>OFICIAL DE MANUTENÇÃO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9</v>
          </cell>
          <cell r="L95">
            <v>0</v>
          </cell>
          <cell r="M95">
            <v>1737.66</v>
          </cell>
          <cell r="N95">
            <v>2345.84</v>
          </cell>
          <cell r="O95">
            <v>2024.47</v>
          </cell>
          <cell r="P95">
            <v>321.37</v>
          </cell>
        </row>
        <row r="96">
          <cell r="B96" t="str">
            <v>MARCIA CRISTINA DA MOTA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0</v>
          </cell>
          <cell r="J96">
            <v>2021</v>
          </cell>
          <cell r="K96">
            <v>9</v>
          </cell>
          <cell r="L96">
            <v>0</v>
          </cell>
          <cell r="M96">
            <v>2883.17</v>
          </cell>
          <cell r="N96">
            <v>3985.69</v>
          </cell>
          <cell r="O96">
            <v>3394.76</v>
          </cell>
          <cell r="P96">
            <v>590.92999999999995</v>
          </cell>
        </row>
        <row r="97">
          <cell r="B97" t="str">
            <v>UZIEL ANSELMO ROCHA</v>
          </cell>
          <cell r="C97" t="str">
            <v>MOTORISTA</v>
          </cell>
          <cell r="D97">
            <v>5</v>
          </cell>
          <cell r="E97" t="str">
            <v xml:space="preserve">MNSL - MATERNIDADE NSA DE LOURDES </v>
          </cell>
          <cell r="F97" t="str">
            <v>MOTORISTA</v>
          </cell>
          <cell r="G97" t="str">
            <v>N</v>
          </cell>
          <cell r="H97" t="str">
            <v>A</v>
          </cell>
          <cell r="I97">
            <v>2661.15</v>
          </cell>
          <cell r="J97">
            <v>2021</v>
          </cell>
          <cell r="K97">
            <v>9</v>
          </cell>
          <cell r="L97">
            <v>0</v>
          </cell>
          <cell r="M97">
            <v>1730.21</v>
          </cell>
          <cell r="N97">
            <v>2694.6</v>
          </cell>
          <cell r="O97">
            <v>0</v>
          </cell>
          <cell r="P97">
            <v>2694.6</v>
          </cell>
        </row>
        <row r="98">
          <cell r="B98" t="str">
            <v>LEONARDO BRUNO GOMES FRANCA</v>
          </cell>
          <cell r="C98" t="str">
            <v xml:space="preserve">MÉDICO </v>
          </cell>
          <cell r="D98">
            <v>5</v>
          </cell>
          <cell r="E98" t="str">
            <v xml:space="preserve">MNSL - MATERNIDADE NSA DE LOURDES </v>
          </cell>
          <cell r="F98" t="str">
            <v>MEDICO (A) OBSTETRA</v>
          </cell>
          <cell r="G98" t="str">
            <v>N</v>
          </cell>
          <cell r="H98" t="str">
            <v>A</v>
          </cell>
          <cell r="I98">
            <v>12901.05</v>
          </cell>
          <cell r="J98">
            <v>2021</v>
          </cell>
          <cell r="K98">
            <v>9</v>
          </cell>
          <cell r="L98">
            <v>0</v>
          </cell>
          <cell r="M98">
            <v>8211.82</v>
          </cell>
          <cell r="N98">
            <v>13865.14</v>
          </cell>
          <cell r="O98">
            <v>964.09</v>
          </cell>
          <cell r="P98">
            <v>12901.05</v>
          </cell>
        </row>
        <row r="99">
          <cell r="B99" t="str">
            <v>MARIA JOSE ARAUJO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2021</v>
          </cell>
          <cell r="K99">
            <v>9</v>
          </cell>
          <cell r="L99">
            <v>0</v>
          </cell>
          <cell r="M99">
            <v>2883.17</v>
          </cell>
          <cell r="N99">
            <v>3266.14</v>
          </cell>
          <cell r="O99">
            <v>2868.1</v>
          </cell>
          <cell r="P99">
            <v>398.04</v>
          </cell>
        </row>
        <row r="100">
          <cell r="B100" t="str">
            <v>MAURO ANTONIO RODRIGUES</v>
          </cell>
          <cell r="C100" t="str">
            <v>ENCARREGADO</v>
          </cell>
          <cell r="D100">
            <v>5</v>
          </cell>
          <cell r="E100" t="str">
            <v xml:space="preserve">MNSL - MATERNIDADE NSA DE LOURDES </v>
          </cell>
          <cell r="F100" t="str">
            <v>ENCARREGADO (A) DE MANUTENCAO</v>
          </cell>
          <cell r="G100" t="str">
            <v>N</v>
          </cell>
          <cell r="H100" t="str">
            <v>A</v>
          </cell>
          <cell r="I100">
            <v>0</v>
          </cell>
          <cell r="J100">
            <v>2021</v>
          </cell>
          <cell r="K100">
            <v>9</v>
          </cell>
          <cell r="L100">
            <v>0</v>
          </cell>
          <cell r="M100">
            <v>2525.62</v>
          </cell>
          <cell r="N100">
            <v>3295.93</v>
          </cell>
          <cell r="O100">
            <v>2736.04</v>
          </cell>
          <cell r="P100">
            <v>559.89</v>
          </cell>
        </row>
        <row r="101">
          <cell r="B101" t="str">
            <v>ABIMAEL ALVES VIEIRA</v>
          </cell>
          <cell r="C101" t="str">
            <v>PRODUÇÃO</v>
          </cell>
          <cell r="D101">
            <v>5</v>
          </cell>
          <cell r="E101" t="str">
            <v xml:space="preserve">MNSL - MATERNIDADE NSA DE LOURDES </v>
          </cell>
          <cell r="F101" t="str">
            <v>ELETRICISTA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9</v>
          </cell>
          <cell r="L101">
            <v>0</v>
          </cell>
          <cell r="M101">
            <v>2049.9699999999998</v>
          </cell>
          <cell r="N101">
            <v>3207.72</v>
          </cell>
          <cell r="O101">
            <v>2824.4</v>
          </cell>
          <cell r="P101">
            <v>383.32</v>
          </cell>
        </row>
        <row r="102">
          <cell r="B102" t="str">
            <v>JOAO PAULO ARAUJO DA SILVA</v>
          </cell>
          <cell r="C102" t="str">
            <v>PRODUÇÃO</v>
          </cell>
          <cell r="D102">
            <v>5</v>
          </cell>
          <cell r="E102" t="str">
            <v xml:space="preserve">MNSL - MATERNIDADE NSA DE LOURDES </v>
          </cell>
          <cell r="F102" t="str">
            <v>ELETRICISTA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2021</v>
          </cell>
          <cell r="K102">
            <v>9</v>
          </cell>
          <cell r="L102">
            <v>0</v>
          </cell>
          <cell r="M102">
            <v>2049.9699999999998</v>
          </cell>
          <cell r="N102">
            <v>2664.96</v>
          </cell>
          <cell r="O102">
            <v>2364.7600000000002</v>
          </cell>
          <cell r="P102">
            <v>300.2</v>
          </cell>
        </row>
        <row r="103">
          <cell r="B103" t="str">
            <v>ALINE LOPES DO NASCIMENTO</v>
          </cell>
          <cell r="C103" t="str">
            <v>ASSISTENTE</v>
          </cell>
          <cell r="D103">
            <v>5</v>
          </cell>
          <cell r="E103" t="str">
            <v xml:space="preserve">MNSL - MATERNIDADE NSA DE LOURDES </v>
          </cell>
          <cell r="F103" t="str">
            <v>ASSISTENTE DE CUSTOS</v>
          </cell>
          <cell r="G103" t="str">
            <v>N</v>
          </cell>
          <cell r="H103" t="str">
            <v>A</v>
          </cell>
          <cell r="I103">
            <v>0</v>
          </cell>
          <cell r="J103">
            <v>2021</v>
          </cell>
          <cell r="K103">
            <v>9</v>
          </cell>
          <cell r="L103">
            <v>0</v>
          </cell>
          <cell r="M103">
            <v>2077.3000000000002</v>
          </cell>
          <cell r="N103">
            <v>2181.17</v>
          </cell>
          <cell r="O103">
            <v>2001.37</v>
          </cell>
          <cell r="P103">
            <v>179.8</v>
          </cell>
        </row>
        <row r="104">
          <cell r="B104" t="str">
            <v>MAURA VENANCIO XAVIER ALMEIDA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2021</v>
          </cell>
          <cell r="K104">
            <v>9</v>
          </cell>
          <cell r="L104">
            <v>0</v>
          </cell>
          <cell r="M104">
            <v>2883.17</v>
          </cell>
          <cell r="N104">
            <v>3590.01</v>
          </cell>
          <cell r="O104">
            <v>2991.62</v>
          </cell>
          <cell r="P104">
            <v>598.39</v>
          </cell>
        </row>
        <row r="105">
          <cell r="B105" t="str">
            <v>AURICELIA VIEIRA DA SILVA ALVES</v>
          </cell>
          <cell r="C105" t="str">
            <v>TÉCNICO (A)</v>
          </cell>
          <cell r="D105">
            <v>5</v>
          </cell>
          <cell r="E105" t="str">
            <v xml:space="preserve">MNSL - MATERNIDADE NSA DE LOURDES 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2021</v>
          </cell>
          <cell r="K105">
            <v>9</v>
          </cell>
          <cell r="L105">
            <v>0</v>
          </cell>
          <cell r="M105">
            <v>1730.21</v>
          </cell>
          <cell r="N105">
            <v>686.59</v>
          </cell>
          <cell r="O105">
            <v>670.2</v>
          </cell>
          <cell r="P105">
            <v>16.39</v>
          </cell>
        </row>
        <row r="106">
          <cell r="B106" t="str">
            <v>SEBASTIAO NUNES DE SOUSA</v>
          </cell>
          <cell r="C106" t="str">
            <v>PRODUÇÃO</v>
          </cell>
          <cell r="D106">
            <v>5</v>
          </cell>
          <cell r="E106" t="str">
            <v xml:space="preserve">MNSL - MATERNIDADE NSA DE LOURDES </v>
          </cell>
          <cell r="F106" t="str">
            <v>ELETRICISTA</v>
          </cell>
          <cell r="G106" t="str">
            <v>N</v>
          </cell>
          <cell r="H106" t="str">
            <v>A</v>
          </cell>
          <cell r="I106">
            <v>0</v>
          </cell>
          <cell r="J106">
            <v>2021</v>
          </cell>
          <cell r="K106">
            <v>9</v>
          </cell>
          <cell r="L106">
            <v>0</v>
          </cell>
          <cell r="M106">
            <v>2049.9699999999998</v>
          </cell>
          <cell r="N106">
            <v>2767.46</v>
          </cell>
          <cell r="O106">
            <v>2454.94</v>
          </cell>
          <cell r="P106">
            <v>312.52</v>
          </cell>
        </row>
        <row r="107">
          <cell r="B107" t="str">
            <v>CAROLINA BRANDAO TODA</v>
          </cell>
          <cell r="C107" t="str">
            <v xml:space="preserve">MÉDICO </v>
          </cell>
          <cell r="D107">
            <v>5</v>
          </cell>
          <cell r="E107" t="str">
            <v xml:space="preserve">MNSL - MATERNIDADE NSA DE LOURDES </v>
          </cell>
          <cell r="F107" t="str">
            <v>MEDICO (A) OBSTETRA</v>
          </cell>
          <cell r="G107" t="str">
            <v>N</v>
          </cell>
          <cell r="H107" t="str">
            <v>A</v>
          </cell>
          <cell r="I107">
            <v>0</v>
          </cell>
          <cell r="J107">
            <v>2021</v>
          </cell>
          <cell r="K107">
            <v>9</v>
          </cell>
          <cell r="L107">
            <v>0</v>
          </cell>
          <cell r="M107">
            <v>5474.25</v>
          </cell>
          <cell r="N107">
            <v>6908.01</v>
          </cell>
          <cell r="O107">
            <v>5332.49</v>
          </cell>
          <cell r="P107">
            <v>1575.52</v>
          </cell>
        </row>
        <row r="108">
          <cell r="B108" t="str">
            <v>ALESSANDRO LUIZ MARTINS DA SILVA</v>
          </cell>
          <cell r="C108" t="str">
            <v>PRODUÇÃO</v>
          </cell>
          <cell r="D108">
            <v>5</v>
          </cell>
          <cell r="E108" t="str">
            <v xml:space="preserve">MNSL - MATERNIDADE NSA DE LOURDES </v>
          </cell>
          <cell r="F108" t="str">
            <v>ELETRICISTA</v>
          </cell>
          <cell r="G108" t="str">
            <v>N</v>
          </cell>
          <cell r="H108" t="str">
            <v>A</v>
          </cell>
          <cell r="I108">
            <v>0</v>
          </cell>
          <cell r="J108">
            <v>2021</v>
          </cell>
          <cell r="K108">
            <v>9</v>
          </cell>
          <cell r="L108">
            <v>0</v>
          </cell>
          <cell r="M108">
            <v>2049.9699999999998</v>
          </cell>
          <cell r="N108">
            <v>3435.63</v>
          </cell>
          <cell r="O108">
            <v>2992.67</v>
          </cell>
          <cell r="P108">
            <v>442.96</v>
          </cell>
        </row>
        <row r="109">
          <cell r="B109" t="str">
            <v>FERNANDA PALUDETTO RODRIGUES</v>
          </cell>
          <cell r="C109" t="str">
            <v xml:space="preserve">MÉDICO </v>
          </cell>
          <cell r="D109">
            <v>5</v>
          </cell>
          <cell r="E109" t="str">
            <v xml:space="preserve">MNSL - MATERNIDADE NSA DE LOURDES </v>
          </cell>
          <cell r="F109" t="str">
            <v>MEDICO (A) OBSTETRA</v>
          </cell>
          <cell r="G109" t="str">
            <v>N</v>
          </cell>
          <cell r="H109" t="str">
            <v>A</v>
          </cell>
          <cell r="I109">
            <v>0</v>
          </cell>
          <cell r="J109">
            <v>2021</v>
          </cell>
          <cell r="K109">
            <v>9</v>
          </cell>
          <cell r="L109">
            <v>0</v>
          </cell>
          <cell r="M109">
            <v>8211.82</v>
          </cell>
          <cell r="N109">
            <v>9084.11</v>
          </cell>
          <cell r="O109">
            <v>6910.17</v>
          </cell>
          <cell r="P109">
            <v>2173.94</v>
          </cell>
        </row>
        <row r="110">
          <cell r="B110" t="str">
            <v>LAIANE MARCELA DOS SANTOS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2021</v>
          </cell>
          <cell r="K110">
            <v>9</v>
          </cell>
          <cell r="L110">
            <v>0</v>
          </cell>
          <cell r="M110">
            <v>2883.17</v>
          </cell>
          <cell r="N110">
            <v>3942.59</v>
          </cell>
          <cell r="O110">
            <v>3363.25</v>
          </cell>
          <cell r="P110">
            <v>579.34</v>
          </cell>
        </row>
        <row r="111">
          <cell r="B111" t="str">
            <v>ELIZABETH ANGELA DE ANDRADE</v>
          </cell>
          <cell r="C111" t="str">
            <v>TÉCNICO (A)</v>
          </cell>
          <cell r="D111">
            <v>5</v>
          </cell>
          <cell r="E111" t="str">
            <v xml:space="preserve">MNSL - MATERNIDADE NSA DE LOURDES 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2021</v>
          </cell>
          <cell r="K111">
            <v>9</v>
          </cell>
          <cell r="L111">
            <v>0</v>
          </cell>
          <cell r="M111">
            <v>1730.21</v>
          </cell>
          <cell r="N111">
            <v>2158.77</v>
          </cell>
          <cell r="O111">
            <v>1980.99</v>
          </cell>
          <cell r="P111">
            <v>177.78</v>
          </cell>
        </row>
        <row r="112">
          <cell r="B112" t="str">
            <v>MARIANA CHRISTINO DE MELO SOARES</v>
          </cell>
          <cell r="C112" t="str">
            <v xml:space="preserve">MÉDICO </v>
          </cell>
          <cell r="D112">
            <v>5</v>
          </cell>
          <cell r="E112" t="str">
            <v xml:space="preserve">MNSL - MATERNIDADE NSA DE LOURDES </v>
          </cell>
          <cell r="F112" t="str">
            <v>MEDICO (A) OBSTETRA</v>
          </cell>
          <cell r="G112" t="str">
            <v>N</v>
          </cell>
          <cell r="H112" t="str">
            <v>A</v>
          </cell>
          <cell r="I112">
            <v>0</v>
          </cell>
          <cell r="J112">
            <v>2021</v>
          </cell>
          <cell r="K112">
            <v>9</v>
          </cell>
          <cell r="L112">
            <v>0</v>
          </cell>
          <cell r="M112">
            <v>8211.82</v>
          </cell>
          <cell r="N112">
            <v>9392.41</v>
          </cell>
          <cell r="O112">
            <v>7337.07</v>
          </cell>
          <cell r="P112">
            <v>2055.34</v>
          </cell>
        </row>
        <row r="113">
          <cell r="B113" t="str">
            <v>MARIANA SILVA LOBO</v>
          </cell>
          <cell r="C113" t="str">
            <v xml:space="preserve">MÉDICO </v>
          </cell>
          <cell r="D113">
            <v>5</v>
          </cell>
          <cell r="E113" t="str">
            <v xml:space="preserve">MNSL - MATERNIDADE NSA DE LOURDES </v>
          </cell>
          <cell r="F113" t="str">
            <v>MEDICO (A) OBSTETRA</v>
          </cell>
          <cell r="G113" t="str">
            <v>N</v>
          </cell>
          <cell r="H113" t="str">
            <v>A</v>
          </cell>
          <cell r="I113">
            <v>0</v>
          </cell>
          <cell r="J113">
            <v>2021</v>
          </cell>
          <cell r="K113">
            <v>9</v>
          </cell>
          <cell r="L113">
            <v>0</v>
          </cell>
          <cell r="M113">
            <v>8211.82</v>
          </cell>
          <cell r="N113">
            <v>9291.85</v>
          </cell>
          <cell r="O113">
            <v>7060.78</v>
          </cell>
          <cell r="P113">
            <v>2231.0700000000002</v>
          </cell>
        </row>
        <row r="114">
          <cell r="B114" t="str">
            <v>SUANE KELY DE SOUZA COSTA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9</v>
          </cell>
          <cell r="L114">
            <v>0</v>
          </cell>
          <cell r="M114">
            <v>2883.17</v>
          </cell>
          <cell r="N114">
            <v>3982.25</v>
          </cell>
          <cell r="O114">
            <v>3392.25</v>
          </cell>
          <cell r="P114">
            <v>590</v>
          </cell>
        </row>
        <row r="115">
          <cell r="B115" t="str">
            <v>EDIANA DA COSTA BRITO</v>
          </cell>
          <cell r="C115" t="str">
            <v>ASSISTENTE</v>
          </cell>
          <cell r="D115">
            <v>5</v>
          </cell>
          <cell r="E115" t="str">
            <v xml:space="preserve">MNSL - MATERNIDADE NSA DE LOURDES </v>
          </cell>
          <cell r="F115" t="str">
            <v>ASSISTENTE DE FATURAMENTO</v>
          </cell>
          <cell r="G115" t="str">
            <v>N</v>
          </cell>
          <cell r="H115" t="str">
            <v>A</v>
          </cell>
          <cell r="I115">
            <v>0</v>
          </cell>
          <cell r="J115">
            <v>2021</v>
          </cell>
          <cell r="K115">
            <v>9</v>
          </cell>
          <cell r="L115">
            <v>0</v>
          </cell>
          <cell r="M115">
            <v>2342.77</v>
          </cell>
          <cell r="N115">
            <v>2604.1999999999998</v>
          </cell>
          <cell r="O115">
            <v>2374.31</v>
          </cell>
          <cell r="P115">
            <v>229.89</v>
          </cell>
        </row>
        <row r="116">
          <cell r="B116" t="str">
            <v>BHRENDA MENEZES DOS SANTOS</v>
          </cell>
          <cell r="C116" t="str">
            <v>ASSISTENTE</v>
          </cell>
          <cell r="D116">
            <v>5</v>
          </cell>
          <cell r="E116" t="str">
            <v xml:space="preserve">MNSL - MATERNIDADE NSA DE LOURDES </v>
          </cell>
          <cell r="F116" t="str">
            <v>ASSISTENTE ADMINISTRATIVO</v>
          </cell>
          <cell r="G116" t="str">
            <v>N</v>
          </cell>
          <cell r="H116" t="str">
            <v>A</v>
          </cell>
          <cell r="I116">
            <v>2813.6</v>
          </cell>
          <cell r="J116">
            <v>2021</v>
          </cell>
          <cell r="K116">
            <v>9</v>
          </cell>
          <cell r="L116">
            <v>0</v>
          </cell>
          <cell r="M116">
            <v>1730.21</v>
          </cell>
          <cell r="N116">
            <v>3119.81</v>
          </cell>
          <cell r="O116">
            <v>191.89</v>
          </cell>
          <cell r="P116">
            <v>2927.92</v>
          </cell>
        </row>
        <row r="117">
          <cell r="B117" t="str">
            <v>BRENO PRADO DE SOUSA JUNIOR</v>
          </cell>
          <cell r="C117" t="str">
            <v xml:space="preserve">MÉDICO </v>
          </cell>
          <cell r="D117">
            <v>5</v>
          </cell>
          <cell r="E117" t="str">
            <v xml:space="preserve">MNSL - MATERNIDADE NSA DE LOURDES </v>
          </cell>
          <cell r="F117" t="str">
            <v>MEDICO (A) OBSTETRA</v>
          </cell>
          <cell r="G117" t="str">
            <v>N</v>
          </cell>
          <cell r="H117" t="str">
            <v>F</v>
          </cell>
          <cell r="I117">
            <v>13174.77</v>
          </cell>
          <cell r="J117">
            <v>2021</v>
          </cell>
          <cell r="K117">
            <v>9</v>
          </cell>
          <cell r="L117">
            <v>0</v>
          </cell>
          <cell r="M117">
            <v>8211.82</v>
          </cell>
          <cell r="N117">
            <v>15195.16</v>
          </cell>
          <cell r="O117">
            <v>2020.39</v>
          </cell>
          <cell r="P117">
            <v>13174.77</v>
          </cell>
        </row>
        <row r="118">
          <cell r="B118" t="str">
            <v>THAIS TEIXEIRA GRANADO</v>
          </cell>
          <cell r="C118" t="str">
            <v xml:space="preserve">MÉDICO </v>
          </cell>
          <cell r="D118">
            <v>5</v>
          </cell>
          <cell r="E118" t="str">
            <v xml:space="preserve">MNSL - MATERNIDADE NSA DE LOURDES </v>
          </cell>
          <cell r="F118" t="str">
            <v>MEDICO (A) OBSTETRA</v>
          </cell>
          <cell r="G118" t="str">
            <v>N</v>
          </cell>
          <cell r="H118" t="str">
            <v>E</v>
          </cell>
          <cell r="I118">
            <v>0</v>
          </cell>
          <cell r="J118">
            <v>2021</v>
          </cell>
          <cell r="K118">
            <v>9</v>
          </cell>
          <cell r="L118">
            <v>0</v>
          </cell>
          <cell r="M118">
            <v>8211.82</v>
          </cell>
          <cell r="N118">
            <v>8842.41</v>
          </cell>
          <cell r="O118">
            <v>6787.07</v>
          </cell>
          <cell r="P118">
            <v>2055.34</v>
          </cell>
        </row>
        <row r="119">
          <cell r="B119" t="str">
            <v>MARCELA CARNEIRO SILVA</v>
          </cell>
          <cell r="C119" t="str">
            <v>COORDENADOR (A)</v>
          </cell>
          <cell r="D119">
            <v>5</v>
          </cell>
          <cell r="E119" t="str">
            <v xml:space="preserve">MNSL - MATERNIDADE NSA DE LOURDES </v>
          </cell>
          <cell r="F119" t="str">
            <v>COORDENADOR (A) ADMINISTRATIVO</v>
          </cell>
          <cell r="G119" t="str">
            <v>N</v>
          </cell>
          <cell r="H119" t="str">
            <v>E</v>
          </cell>
          <cell r="I119">
            <v>0</v>
          </cell>
          <cell r="J119">
            <v>2021</v>
          </cell>
          <cell r="K119">
            <v>9</v>
          </cell>
          <cell r="L119">
            <v>0</v>
          </cell>
          <cell r="M119">
            <v>4980.42</v>
          </cell>
          <cell r="N119">
            <v>6229.44</v>
          </cell>
          <cell r="O119">
            <v>4913.38</v>
          </cell>
          <cell r="P119">
            <v>1316.06</v>
          </cell>
        </row>
        <row r="120">
          <cell r="B120" t="str">
            <v>JANNAINA BISPO DE JESUS</v>
          </cell>
          <cell r="C120" t="str">
            <v>TÉCNICO (A)</v>
          </cell>
          <cell r="D120">
            <v>5</v>
          </cell>
          <cell r="E120" t="str">
            <v xml:space="preserve">MNSL - MATERNIDADE NSA DE LOURDES 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2021</v>
          </cell>
          <cell r="K120">
            <v>9</v>
          </cell>
          <cell r="L120">
            <v>0</v>
          </cell>
          <cell r="M120">
            <v>1730.21</v>
          </cell>
          <cell r="N120">
            <v>2555.89</v>
          </cell>
          <cell r="O120">
            <v>2299.7199999999998</v>
          </cell>
          <cell r="P120">
            <v>256.17</v>
          </cell>
        </row>
        <row r="121">
          <cell r="B121" t="str">
            <v>ELIANE GONCALVES DE CARVALHO MIRANDA</v>
          </cell>
          <cell r="C121" t="str">
            <v>TÉCNICO (A)</v>
          </cell>
          <cell r="D121">
            <v>5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2021</v>
          </cell>
          <cell r="K121">
            <v>9</v>
          </cell>
          <cell r="L121">
            <v>0</v>
          </cell>
          <cell r="M121">
            <v>1730.21</v>
          </cell>
          <cell r="N121">
            <v>2210.6799999999998</v>
          </cell>
          <cell r="O121">
            <v>2028.01</v>
          </cell>
          <cell r="P121">
            <v>182.67</v>
          </cell>
        </row>
        <row r="122">
          <cell r="B122" t="str">
            <v>BRUNA PRISCILA BRITO RIBEIRO DOS SANTOS</v>
          </cell>
          <cell r="C122" t="str">
            <v xml:space="preserve">MÉDICO </v>
          </cell>
          <cell r="D122">
            <v>5</v>
          </cell>
          <cell r="E122" t="str">
            <v xml:space="preserve">MNSL - MATERNIDADE NSA DE LOURDES </v>
          </cell>
          <cell r="F122" t="str">
            <v>MEDICO (A) OBSTETRA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9</v>
          </cell>
          <cell r="L122">
            <v>0</v>
          </cell>
          <cell r="M122">
            <v>8211.82</v>
          </cell>
          <cell r="N122">
            <v>10415.049999999999</v>
          </cell>
          <cell r="O122">
            <v>7875.1</v>
          </cell>
          <cell r="P122">
            <v>2539.9499999999998</v>
          </cell>
        </row>
        <row r="123">
          <cell r="B123" t="str">
            <v>MARIANA MATIAS DINIZ BRITO</v>
          </cell>
          <cell r="C123" t="str">
            <v xml:space="preserve">MÉDICO </v>
          </cell>
          <cell r="D123">
            <v>5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N</v>
          </cell>
          <cell r="H123" t="str">
            <v>A</v>
          </cell>
          <cell r="I123">
            <v>0</v>
          </cell>
          <cell r="J123">
            <v>2021</v>
          </cell>
          <cell r="K123">
            <v>9</v>
          </cell>
          <cell r="L123">
            <v>0</v>
          </cell>
          <cell r="M123">
            <v>8211.82</v>
          </cell>
          <cell r="N123">
            <v>13130.63</v>
          </cell>
          <cell r="O123">
            <v>10000.31</v>
          </cell>
          <cell r="P123">
            <v>3130.32</v>
          </cell>
        </row>
        <row r="124">
          <cell r="B124" t="str">
            <v>DANIEL DA COSTA REIS</v>
          </cell>
          <cell r="C124" t="str">
            <v>COORDENADOR (A)</v>
          </cell>
          <cell r="D124">
            <v>5</v>
          </cell>
          <cell r="E124" t="str">
            <v xml:space="preserve">MNSL - MATERNIDADE NSA DE LOURDES </v>
          </cell>
          <cell r="F124" t="str">
            <v>COORDENADOR (A) DE CUSTOS</v>
          </cell>
          <cell r="G124" t="str">
            <v>N</v>
          </cell>
          <cell r="H124" t="str">
            <v>A</v>
          </cell>
          <cell r="I124">
            <v>0</v>
          </cell>
          <cell r="J124">
            <v>2021</v>
          </cell>
          <cell r="K124">
            <v>9</v>
          </cell>
          <cell r="L124">
            <v>0</v>
          </cell>
          <cell r="M124">
            <v>7254.1</v>
          </cell>
          <cell r="N124">
            <v>7834.43</v>
          </cell>
          <cell r="O124">
            <v>6004.15</v>
          </cell>
          <cell r="P124">
            <v>1830.28</v>
          </cell>
        </row>
        <row r="125">
          <cell r="B125" t="str">
            <v>MILENA KARLA SILVA CRUZ</v>
          </cell>
          <cell r="C125" t="str">
            <v xml:space="preserve">MÉDICO </v>
          </cell>
          <cell r="D125">
            <v>5</v>
          </cell>
          <cell r="E125" t="str">
            <v xml:space="preserve">MNSL - MATERNIDADE NSA DE LOURDES </v>
          </cell>
          <cell r="F125" t="str">
            <v>MEDICO (A) OBSTETRA</v>
          </cell>
          <cell r="G125" t="str">
            <v>N</v>
          </cell>
          <cell r="H125" t="str">
            <v>A</v>
          </cell>
          <cell r="I125">
            <v>0</v>
          </cell>
          <cell r="J125">
            <v>2021</v>
          </cell>
          <cell r="K125">
            <v>9</v>
          </cell>
          <cell r="L125">
            <v>0</v>
          </cell>
          <cell r="M125">
            <v>8211.82</v>
          </cell>
          <cell r="N125">
            <v>9565.19</v>
          </cell>
          <cell r="O125">
            <v>7311.09</v>
          </cell>
          <cell r="P125">
            <v>2254.1</v>
          </cell>
        </row>
        <row r="126">
          <cell r="B126" t="str">
            <v>DIEGO FRAGA REZENDE</v>
          </cell>
          <cell r="C126" t="str">
            <v xml:space="preserve">MÉDICO </v>
          </cell>
          <cell r="D126">
            <v>5</v>
          </cell>
          <cell r="E126" t="str">
            <v xml:space="preserve">MNSL - MATERNIDADE NSA DE LOURDES </v>
          </cell>
          <cell r="F126" t="str">
            <v>MEDICO (A) OBSTETRA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9</v>
          </cell>
          <cell r="L126">
            <v>0</v>
          </cell>
          <cell r="M126">
            <v>8211.82</v>
          </cell>
          <cell r="N126">
            <v>10459.370000000001</v>
          </cell>
          <cell r="O126">
            <v>7959.37</v>
          </cell>
          <cell r="P126">
            <v>2500</v>
          </cell>
        </row>
        <row r="127">
          <cell r="B127" t="str">
            <v>JHENIFER CAMILA DOS SANTOS FERREIRA FELIX</v>
          </cell>
          <cell r="C127" t="str">
            <v>FARMACÊUTICO</v>
          </cell>
          <cell r="D127">
            <v>5</v>
          </cell>
          <cell r="E127" t="str">
            <v xml:space="preserve">MNSL - MATERNIDADE NSA DE LOURDES </v>
          </cell>
          <cell r="F127" t="str">
            <v>FARMACEUTICO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2021</v>
          </cell>
          <cell r="K127">
            <v>9</v>
          </cell>
          <cell r="L127">
            <v>0</v>
          </cell>
          <cell r="M127">
            <v>2967.72</v>
          </cell>
          <cell r="N127">
            <v>4018.32</v>
          </cell>
          <cell r="O127">
            <v>3418.61</v>
          </cell>
          <cell r="P127">
            <v>599.71</v>
          </cell>
        </row>
        <row r="128">
          <cell r="B128" t="str">
            <v>TAISSA FERNANDES LEMES</v>
          </cell>
          <cell r="C128" t="str">
            <v xml:space="preserve">MÉDICO </v>
          </cell>
          <cell r="D128">
            <v>5</v>
          </cell>
          <cell r="E128" t="str">
            <v xml:space="preserve">MNSL - MATERNIDADE NSA DE LOURDES </v>
          </cell>
          <cell r="F128" t="str">
            <v>MEDICO (A) OBSTETRA</v>
          </cell>
          <cell r="G128" t="str">
            <v>N</v>
          </cell>
          <cell r="H128" t="str">
            <v>A</v>
          </cell>
          <cell r="I128">
            <v>0</v>
          </cell>
          <cell r="J128">
            <v>2021</v>
          </cell>
          <cell r="K128">
            <v>9</v>
          </cell>
          <cell r="L128">
            <v>0</v>
          </cell>
          <cell r="M128">
            <v>8211.82</v>
          </cell>
          <cell r="N128">
            <v>10770.19</v>
          </cell>
          <cell r="O128">
            <v>8184.71</v>
          </cell>
          <cell r="P128">
            <v>2585.48</v>
          </cell>
        </row>
        <row r="129">
          <cell r="B129" t="str">
            <v>WERIDYANA BATISTA DE OLIVEIRA</v>
          </cell>
          <cell r="C129" t="str">
            <v xml:space="preserve">MÉDICO </v>
          </cell>
          <cell r="D129">
            <v>5</v>
          </cell>
          <cell r="E129" t="str">
            <v xml:space="preserve">MNSL - MATERNIDADE NSA DE LOURDES </v>
          </cell>
          <cell r="F129" t="str">
            <v>MEDICO (A) OBSTETRA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9</v>
          </cell>
          <cell r="L129">
            <v>0</v>
          </cell>
          <cell r="M129">
            <v>8211.82</v>
          </cell>
          <cell r="N129">
            <v>10287.57</v>
          </cell>
          <cell r="O129">
            <v>5505.02</v>
          </cell>
          <cell r="P129">
            <v>4782.55</v>
          </cell>
        </row>
        <row r="130">
          <cell r="B130" t="str">
            <v>ANGELITA ALVES DE CARVALHO SA</v>
          </cell>
          <cell r="C130" t="str">
            <v>GERENTE</v>
          </cell>
          <cell r="D130">
            <v>5</v>
          </cell>
          <cell r="E130" t="str">
            <v xml:space="preserve">MNSL - MATERNIDADE NSA DE LOURDES </v>
          </cell>
          <cell r="F130" t="str">
            <v>GERENTE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2021</v>
          </cell>
          <cell r="K130">
            <v>9</v>
          </cell>
          <cell r="L130">
            <v>0</v>
          </cell>
          <cell r="M130">
            <v>3524.32</v>
          </cell>
          <cell r="N130">
            <v>6384.08</v>
          </cell>
          <cell r="O130">
            <v>4996.04</v>
          </cell>
          <cell r="P130">
            <v>1388.04</v>
          </cell>
        </row>
        <row r="131">
          <cell r="B131" t="str">
            <v>SANDRO RENAN DE ARRUDA</v>
          </cell>
          <cell r="C131" t="str">
            <v>COORDENADOR (A)</v>
          </cell>
          <cell r="D131">
            <v>5</v>
          </cell>
          <cell r="E131" t="str">
            <v xml:space="preserve">MNSL - MATERNIDADE NSA DE LOURDES </v>
          </cell>
          <cell r="F131" t="str">
            <v>COORDENADOR (A) DE ALMOXARIFADO</v>
          </cell>
          <cell r="G131" t="str">
            <v>N</v>
          </cell>
          <cell r="H131" t="str">
            <v>A</v>
          </cell>
          <cell r="I131">
            <v>0</v>
          </cell>
          <cell r="J131">
            <v>2021</v>
          </cell>
          <cell r="K131">
            <v>9</v>
          </cell>
          <cell r="L131">
            <v>0</v>
          </cell>
          <cell r="M131">
            <v>3917.47</v>
          </cell>
          <cell r="N131">
            <v>4462.91</v>
          </cell>
          <cell r="O131">
            <v>3708.93</v>
          </cell>
          <cell r="P131">
            <v>753.98</v>
          </cell>
        </row>
        <row r="132">
          <cell r="B132" t="str">
            <v>GUSTAVO LUIZ QUEIROZ LIMA</v>
          </cell>
          <cell r="C132" t="str">
            <v xml:space="preserve">MÉDICO </v>
          </cell>
          <cell r="D132">
            <v>5</v>
          </cell>
          <cell r="E132" t="str">
            <v xml:space="preserve">MNSL - MATERNIDADE NSA DE LOURDES </v>
          </cell>
          <cell r="F132" t="str">
            <v>MEDICO (A) OBSTETRA</v>
          </cell>
          <cell r="G132" t="str">
            <v>N</v>
          </cell>
          <cell r="H132" t="str">
            <v>A</v>
          </cell>
          <cell r="I132">
            <v>0</v>
          </cell>
          <cell r="J132">
            <v>2021</v>
          </cell>
          <cell r="K132">
            <v>9</v>
          </cell>
          <cell r="L132">
            <v>0</v>
          </cell>
          <cell r="M132">
            <v>5474.25</v>
          </cell>
          <cell r="N132">
            <v>6455.78</v>
          </cell>
          <cell r="O132">
            <v>5004.63</v>
          </cell>
          <cell r="P132">
            <v>1451.15</v>
          </cell>
        </row>
        <row r="133">
          <cell r="B133" t="str">
            <v>RICARDO DE OLIVEIRA RESENDE</v>
          </cell>
          <cell r="C133" t="str">
            <v xml:space="preserve">MÉDICO </v>
          </cell>
          <cell r="D133">
            <v>5</v>
          </cell>
          <cell r="E133" t="str">
            <v xml:space="preserve">MNSL - MATERNIDADE NSA DE LOURDES </v>
          </cell>
          <cell r="F133" t="str">
            <v>MEDICO (A) OBSTETRA</v>
          </cell>
          <cell r="G133" t="str">
            <v>N</v>
          </cell>
          <cell r="H133" t="str">
            <v>A</v>
          </cell>
          <cell r="I133">
            <v>0</v>
          </cell>
          <cell r="J133">
            <v>2021</v>
          </cell>
          <cell r="K133">
            <v>9</v>
          </cell>
          <cell r="L133">
            <v>0</v>
          </cell>
          <cell r="M133">
            <v>8211.82</v>
          </cell>
          <cell r="N133">
            <v>9073.9699999999993</v>
          </cell>
          <cell r="O133">
            <v>6954.95</v>
          </cell>
          <cell r="P133">
            <v>2119.02</v>
          </cell>
        </row>
        <row r="134">
          <cell r="B134" t="str">
            <v>MARIENE PEIXOTO DAMASCENO</v>
          </cell>
          <cell r="C134" t="str">
            <v>TÉCNICO (A)</v>
          </cell>
          <cell r="D134">
            <v>5</v>
          </cell>
          <cell r="E134" t="str">
            <v xml:space="preserve">MNSL - MATERNIDADE NSA DE LOURDES 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2021</v>
          </cell>
          <cell r="K134">
            <v>9</v>
          </cell>
          <cell r="L134">
            <v>0</v>
          </cell>
          <cell r="M134">
            <v>1730.21</v>
          </cell>
          <cell r="N134">
            <v>2599.66</v>
          </cell>
          <cell r="O134">
            <v>2245.75</v>
          </cell>
          <cell r="P134">
            <v>353.91</v>
          </cell>
        </row>
        <row r="135">
          <cell r="B135" t="str">
            <v>NATHALIA CRISTINA DE OLIVEIRA EVANGELISTA</v>
          </cell>
          <cell r="C135" t="str">
            <v>COORDENADOR (A)</v>
          </cell>
          <cell r="D135">
            <v>5</v>
          </cell>
          <cell r="E135" t="str">
            <v xml:space="preserve">MNSL - MATERNIDADE NSA DE LOURDES </v>
          </cell>
          <cell r="F135" t="str">
            <v>COORDENADOR (A) DE ENFERMAGEM</v>
          </cell>
          <cell r="G135" t="str">
            <v>N</v>
          </cell>
          <cell r="H135" t="str">
            <v>E</v>
          </cell>
          <cell r="I135">
            <v>0</v>
          </cell>
          <cell r="J135">
            <v>2021</v>
          </cell>
          <cell r="K135">
            <v>9</v>
          </cell>
          <cell r="L135">
            <v>0</v>
          </cell>
          <cell r="M135">
            <v>3203.92</v>
          </cell>
          <cell r="N135">
            <v>5475.46</v>
          </cell>
          <cell r="O135">
            <v>4669.53</v>
          </cell>
          <cell r="P135">
            <v>805.93</v>
          </cell>
        </row>
        <row r="136">
          <cell r="B136" t="str">
            <v>GISLENE BORGES SILVA DE MASCENA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ENFERMAGEM</v>
          </cell>
          <cell r="G136" t="str">
            <v>N</v>
          </cell>
          <cell r="H136" t="str">
            <v>P</v>
          </cell>
          <cell r="I136">
            <v>0</v>
          </cell>
          <cell r="J136">
            <v>2021</v>
          </cell>
          <cell r="K136">
            <v>9</v>
          </cell>
          <cell r="L136">
            <v>0</v>
          </cell>
          <cell r="M136">
            <v>1730.21</v>
          </cell>
          <cell r="N136">
            <v>0</v>
          </cell>
          <cell r="O136">
            <v>0</v>
          </cell>
          <cell r="P136">
            <v>0</v>
          </cell>
        </row>
        <row r="137">
          <cell r="B137" t="str">
            <v>NADIA MARTINS FRANCA</v>
          </cell>
          <cell r="C137" t="str">
            <v>FISIOTERAPEUTA</v>
          </cell>
          <cell r="D137">
            <v>5</v>
          </cell>
          <cell r="E137" t="str">
            <v xml:space="preserve">MNSL - MATERNIDADE NSA DE LOURDES </v>
          </cell>
          <cell r="F137" t="str">
            <v>FISIOTERAPEUTA</v>
          </cell>
          <cell r="G137" t="str">
            <v>N</v>
          </cell>
          <cell r="H137" t="str">
            <v>A</v>
          </cell>
          <cell r="I137">
            <v>0</v>
          </cell>
          <cell r="J137">
            <v>2021</v>
          </cell>
          <cell r="K137">
            <v>9</v>
          </cell>
          <cell r="L137">
            <v>0</v>
          </cell>
          <cell r="M137">
            <v>2533.58</v>
          </cell>
          <cell r="N137">
            <v>3034.89</v>
          </cell>
          <cell r="O137">
            <v>2703.85</v>
          </cell>
          <cell r="P137">
            <v>331.04</v>
          </cell>
        </row>
        <row r="138">
          <cell r="B138" t="str">
            <v>ELLEN QUEIROZ GOMES</v>
          </cell>
          <cell r="C138" t="str">
            <v xml:space="preserve">MÉDICO </v>
          </cell>
          <cell r="D138">
            <v>5</v>
          </cell>
          <cell r="E138" t="str">
            <v xml:space="preserve">MNSL - MATERNIDADE NSA DE LOURDES </v>
          </cell>
          <cell r="F138" t="str">
            <v>MEDICO (A) OBSTETRA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9</v>
          </cell>
          <cell r="L138">
            <v>0</v>
          </cell>
          <cell r="M138">
            <v>5474.25</v>
          </cell>
          <cell r="N138">
            <v>7187.89</v>
          </cell>
          <cell r="O138">
            <v>5535.41</v>
          </cell>
          <cell r="P138">
            <v>1652.48</v>
          </cell>
        </row>
        <row r="139">
          <cell r="B139" t="str">
            <v>ISANA CAROLINA FRANCA JUNQUEIRA</v>
          </cell>
          <cell r="C139" t="str">
            <v xml:space="preserve">MÉDICO </v>
          </cell>
          <cell r="D139">
            <v>5</v>
          </cell>
          <cell r="E139" t="str">
            <v xml:space="preserve">MNSL - MATERNIDADE NSA DE LOURDES </v>
          </cell>
          <cell r="F139" t="str">
            <v>MEDICO (A) OBSTETRA</v>
          </cell>
          <cell r="G139" t="str">
            <v>N</v>
          </cell>
          <cell r="H139" t="str">
            <v>F</v>
          </cell>
          <cell r="I139">
            <v>8173.11</v>
          </cell>
          <cell r="J139">
            <v>2021</v>
          </cell>
          <cell r="K139">
            <v>9</v>
          </cell>
          <cell r="L139">
            <v>0</v>
          </cell>
          <cell r="M139">
            <v>5474.25</v>
          </cell>
          <cell r="N139">
            <v>10958.16</v>
          </cell>
          <cell r="O139">
            <v>2478.7600000000002</v>
          </cell>
          <cell r="P139">
            <v>8479.4</v>
          </cell>
        </row>
        <row r="140">
          <cell r="B140" t="str">
            <v>GABRIELA MOURA BORTOLUCCI NEVES</v>
          </cell>
          <cell r="C140" t="str">
            <v>AUXILIAR</v>
          </cell>
          <cell r="D140">
            <v>5</v>
          </cell>
          <cell r="E140" t="str">
            <v xml:space="preserve">MNSL - MATERNIDADE NSA DE LOURDES </v>
          </cell>
          <cell r="F140" t="str">
            <v>AUXILIAR DE SERVICOS GERAIS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9</v>
          </cell>
          <cell r="L140">
            <v>0</v>
          </cell>
          <cell r="M140">
            <v>1194.03</v>
          </cell>
          <cell r="N140">
            <v>1624.14</v>
          </cell>
          <cell r="O140">
            <v>1415.06</v>
          </cell>
          <cell r="P140">
            <v>209.08</v>
          </cell>
        </row>
        <row r="141">
          <cell r="B141" t="str">
            <v>RENATA RIBEIRO DO NASCIMENTO MASCARENHAS</v>
          </cell>
          <cell r="C141" t="str">
            <v>FARMACÊUTICO</v>
          </cell>
          <cell r="D141">
            <v>5</v>
          </cell>
          <cell r="E141" t="str">
            <v xml:space="preserve">MNSL - MATERNIDADE NSA DE LOURDES </v>
          </cell>
          <cell r="F141" t="str">
            <v>FARMACEUTICO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2021</v>
          </cell>
          <cell r="K141">
            <v>9</v>
          </cell>
          <cell r="L141">
            <v>0</v>
          </cell>
          <cell r="M141">
            <v>2967.72</v>
          </cell>
          <cell r="N141">
            <v>3443.95</v>
          </cell>
          <cell r="O141">
            <v>2998.75</v>
          </cell>
          <cell r="P141">
            <v>445.2</v>
          </cell>
        </row>
        <row r="142">
          <cell r="B142" t="str">
            <v>CAMILA SILVA GONCALVES GUIMARAES</v>
          </cell>
          <cell r="C142" t="str">
            <v>BIOMÉDICO (A)</v>
          </cell>
          <cell r="D142">
            <v>5</v>
          </cell>
          <cell r="E142" t="str">
            <v xml:space="preserve">MNSL - MATERNIDADE NSA DE LOURDES </v>
          </cell>
          <cell r="F142" t="str">
            <v>BIOMEDICO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2021</v>
          </cell>
          <cell r="K142">
            <v>9</v>
          </cell>
          <cell r="L142">
            <v>0</v>
          </cell>
          <cell r="M142">
            <v>2919.78</v>
          </cell>
          <cell r="N142">
            <v>5160.1099999999997</v>
          </cell>
          <cell r="O142">
            <v>4416.6899999999996</v>
          </cell>
          <cell r="P142">
            <v>743.42</v>
          </cell>
        </row>
        <row r="143">
          <cell r="B143" t="str">
            <v>AUGUSTO RAFAEL DE OLIVEIRA</v>
          </cell>
          <cell r="C143" t="str">
            <v>ASSISTENTE</v>
          </cell>
          <cell r="D143">
            <v>5</v>
          </cell>
          <cell r="E143" t="str">
            <v xml:space="preserve">MNSL - MATERNIDADE NSA DE LOURDES </v>
          </cell>
          <cell r="F143" t="str">
            <v>ASSISTENTE ADMINISTRATIVO</v>
          </cell>
          <cell r="G143" t="str">
            <v>N</v>
          </cell>
          <cell r="H143" t="str">
            <v>A</v>
          </cell>
          <cell r="I143">
            <v>0</v>
          </cell>
          <cell r="J143">
            <v>2021</v>
          </cell>
          <cell r="K143">
            <v>9</v>
          </cell>
          <cell r="L143">
            <v>0</v>
          </cell>
          <cell r="M143">
            <v>1730.21</v>
          </cell>
          <cell r="N143">
            <v>2100.6799999999998</v>
          </cell>
          <cell r="O143">
            <v>1807.31</v>
          </cell>
          <cell r="P143">
            <v>293.37</v>
          </cell>
        </row>
        <row r="144">
          <cell r="B144" t="str">
            <v>ILANA BATISTA RESENDE</v>
          </cell>
          <cell r="C144" t="str">
            <v xml:space="preserve">MÉDICO </v>
          </cell>
          <cell r="D144">
            <v>5</v>
          </cell>
          <cell r="E144" t="str">
            <v xml:space="preserve">MNSL - MATERNIDADE NSA DE LOURDES </v>
          </cell>
          <cell r="F144" t="str">
            <v>MEDICO (A) GINECOLOGISTA</v>
          </cell>
          <cell r="G144" t="str">
            <v>N</v>
          </cell>
          <cell r="H144" t="str">
            <v>A</v>
          </cell>
          <cell r="I144">
            <v>0</v>
          </cell>
          <cell r="J144">
            <v>2021</v>
          </cell>
          <cell r="K144">
            <v>9</v>
          </cell>
          <cell r="L144">
            <v>0</v>
          </cell>
          <cell r="M144">
            <v>8211.82</v>
          </cell>
          <cell r="N144">
            <v>8842.41</v>
          </cell>
          <cell r="O144">
            <v>6734.93</v>
          </cell>
          <cell r="P144">
            <v>2107.48</v>
          </cell>
        </row>
        <row r="145">
          <cell r="B145" t="str">
            <v>RITA DE CASSIA LEAL DE SOUZA</v>
          </cell>
          <cell r="C145" t="str">
            <v>DIRETOR (A)</v>
          </cell>
          <cell r="D145">
            <v>5</v>
          </cell>
          <cell r="E145" t="str">
            <v xml:space="preserve">MNSL - MATERNIDADE NSA DE LOURDES </v>
          </cell>
          <cell r="F145" t="str">
            <v>DIRETOR (A) REGIONAL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9</v>
          </cell>
          <cell r="L145">
            <v>0</v>
          </cell>
          <cell r="M145">
            <v>6245.48</v>
          </cell>
          <cell r="N145">
            <v>6745.11</v>
          </cell>
          <cell r="O145">
            <v>6745.11</v>
          </cell>
          <cell r="P145">
            <v>0</v>
          </cell>
        </row>
        <row r="146">
          <cell r="B146" t="str">
            <v>ANNA KARLLA FERNANDES SABINO</v>
          </cell>
          <cell r="C146" t="str">
            <v>BIOMÉDICO (A)</v>
          </cell>
          <cell r="D146">
            <v>5</v>
          </cell>
          <cell r="E146" t="str">
            <v xml:space="preserve">MNSL - MATERNIDADE NSA DE LOURDES </v>
          </cell>
          <cell r="F146" t="str">
            <v>BIOMEDICO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9</v>
          </cell>
          <cell r="L146">
            <v>0</v>
          </cell>
          <cell r="M146">
            <v>2919.78</v>
          </cell>
          <cell r="N146">
            <v>4321.2700000000004</v>
          </cell>
          <cell r="O146">
            <v>3631.53</v>
          </cell>
          <cell r="P146">
            <v>689.74</v>
          </cell>
        </row>
        <row r="147">
          <cell r="B147" t="str">
            <v>JULIANA CARVALHO PEREIRA</v>
          </cell>
          <cell r="C147" t="str">
            <v>ENFERMEIRO (A)</v>
          </cell>
          <cell r="D147">
            <v>5</v>
          </cell>
          <cell r="E147" t="str">
            <v xml:space="preserve">MNSL - MATERNIDADE NSA DE LOURDES </v>
          </cell>
          <cell r="F147" t="str">
            <v>ENFERMEIRO (A)</v>
          </cell>
          <cell r="G147" t="str">
            <v>N</v>
          </cell>
          <cell r="H147" t="str">
            <v>F</v>
          </cell>
          <cell r="I147">
            <v>5991.21</v>
          </cell>
          <cell r="J147">
            <v>2021</v>
          </cell>
          <cell r="K147">
            <v>9</v>
          </cell>
          <cell r="L147">
            <v>0</v>
          </cell>
          <cell r="M147">
            <v>2883.17</v>
          </cell>
          <cell r="N147">
            <v>6626.53</v>
          </cell>
          <cell r="O147">
            <v>546.38</v>
          </cell>
          <cell r="P147">
            <v>6080.15</v>
          </cell>
        </row>
        <row r="148">
          <cell r="B148" t="str">
            <v>GERALDO REIS DA SILVA</v>
          </cell>
          <cell r="C148" t="str">
            <v>COORDENADOR (A)</v>
          </cell>
          <cell r="D148">
            <v>5</v>
          </cell>
          <cell r="E148" t="str">
            <v xml:space="preserve">MNSL - MATERNIDADE NSA DE LOURDES </v>
          </cell>
          <cell r="F148" t="str">
            <v>COORDENADOR (A) ADMINISTRATIVO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9</v>
          </cell>
          <cell r="L148">
            <v>0</v>
          </cell>
          <cell r="M148">
            <v>4980.42</v>
          </cell>
          <cell r="N148">
            <v>6378.85</v>
          </cell>
          <cell r="O148">
            <v>5006.54</v>
          </cell>
          <cell r="P148">
            <v>1372.31</v>
          </cell>
        </row>
        <row r="149">
          <cell r="B149" t="str">
            <v>CINTYA ALVES FERREIRA</v>
          </cell>
          <cell r="C149" t="str">
            <v>FARMACÊUTICO</v>
          </cell>
          <cell r="D149">
            <v>5</v>
          </cell>
          <cell r="E149" t="str">
            <v xml:space="preserve">MNSL - MATERNIDADE NSA DE LOURDES </v>
          </cell>
          <cell r="F149" t="str">
            <v>FARMACEUTICO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9</v>
          </cell>
          <cell r="L149">
            <v>0</v>
          </cell>
          <cell r="M149">
            <v>2967.72</v>
          </cell>
          <cell r="N149">
            <v>3503.31</v>
          </cell>
          <cell r="O149">
            <v>3070.58</v>
          </cell>
          <cell r="P149">
            <v>432.73</v>
          </cell>
        </row>
        <row r="150">
          <cell r="B150" t="str">
            <v>MARINELZA ROCHA DOS SANTOS DAMASO</v>
          </cell>
          <cell r="C150" t="str">
            <v>TÉCNICO (A)</v>
          </cell>
          <cell r="D150">
            <v>5</v>
          </cell>
          <cell r="E150" t="str">
            <v xml:space="preserve">MNSL - MATERNIDADE NSA DE LOURDES 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2021</v>
          </cell>
          <cell r="K150">
            <v>9</v>
          </cell>
          <cell r="L150">
            <v>0</v>
          </cell>
          <cell r="M150">
            <v>1730.21</v>
          </cell>
          <cell r="N150">
            <v>2539.7600000000002</v>
          </cell>
          <cell r="O150">
            <v>2164.25</v>
          </cell>
          <cell r="P150">
            <v>375.51</v>
          </cell>
        </row>
        <row r="151">
          <cell r="B151" t="str">
            <v>ALEX PEREIRA DE NOVAIS</v>
          </cell>
          <cell r="C151" t="str">
            <v>ASSISTENTE</v>
          </cell>
          <cell r="D151">
            <v>5</v>
          </cell>
          <cell r="E151" t="str">
            <v xml:space="preserve">MNSL - MATERNIDADE NSA DE LOURDES </v>
          </cell>
          <cell r="F151" t="str">
            <v>ASSISTENTE ADMINISTRATIVO</v>
          </cell>
          <cell r="G151" t="str">
            <v>N</v>
          </cell>
          <cell r="H151" t="str">
            <v>A</v>
          </cell>
          <cell r="I151">
            <v>0</v>
          </cell>
          <cell r="J151">
            <v>2021</v>
          </cell>
          <cell r="K151">
            <v>9</v>
          </cell>
          <cell r="L151">
            <v>0</v>
          </cell>
          <cell r="M151">
            <v>1730.21</v>
          </cell>
          <cell r="N151">
            <v>2135.2800000000002</v>
          </cell>
          <cell r="O151">
            <v>1959.61</v>
          </cell>
          <cell r="P151">
            <v>175.67</v>
          </cell>
        </row>
        <row r="152">
          <cell r="B152" t="str">
            <v>FABIO MACEDO FREITAS</v>
          </cell>
          <cell r="C152" t="str">
            <v>AUXILIAR</v>
          </cell>
          <cell r="D152">
            <v>5</v>
          </cell>
          <cell r="E152" t="str">
            <v xml:space="preserve">MNSL - MATERNIDADE NSA DE LOURDES </v>
          </cell>
          <cell r="F152" t="str">
            <v>AUXILIAR DE PATRIMONIO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9</v>
          </cell>
          <cell r="L152">
            <v>0</v>
          </cell>
          <cell r="M152">
            <v>1493.4</v>
          </cell>
          <cell r="N152">
            <v>1800.12</v>
          </cell>
          <cell r="O152">
            <v>1538.58</v>
          </cell>
          <cell r="P152">
            <v>261.54000000000002</v>
          </cell>
        </row>
        <row r="153">
          <cell r="B153" t="str">
            <v>FERNANDA DIAS ANDRADE</v>
          </cell>
          <cell r="C153" t="str">
            <v>ASSISTENTE</v>
          </cell>
          <cell r="D153">
            <v>5</v>
          </cell>
          <cell r="E153" t="str">
            <v xml:space="preserve">MNSL - MATERNIDADE NSA DE LOURDES </v>
          </cell>
          <cell r="F153" t="str">
            <v>ASSISTENTE ADMINISTRATIVO</v>
          </cell>
          <cell r="G153" t="str">
            <v>N</v>
          </cell>
          <cell r="H153" t="str">
            <v>A</v>
          </cell>
          <cell r="I153">
            <v>0</v>
          </cell>
          <cell r="J153">
            <v>2021</v>
          </cell>
          <cell r="K153">
            <v>9</v>
          </cell>
          <cell r="L153">
            <v>0</v>
          </cell>
          <cell r="M153">
            <v>1730.21</v>
          </cell>
          <cell r="N153">
            <v>2390.09</v>
          </cell>
          <cell r="O153">
            <v>2001.23</v>
          </cell>
          <cell r="P153">
            <v>388.86</v>
          </cell>
        </row>
        <row r="154">
          <cell r="B154" t="str">
            <v>WILSON MORAES ARANTES</v>
          </cell>
          <cell r="C154" t="str">
            <v>COORDENADOR (A)</v>
          </cell>
          <cell r="D154">
            <v>5</v>
          </cell>
          <cell r="E154" t="str">
            <v xml:space="preserve">MNSL - MATERNIDADE NSA DE LOURDES </v>
          </cell>
          <cell r="F154" t="str">
            <v>COORDENADOR (A) DE OBSTETRICIA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2021</v>
          </cell>
          <cell r="K154">
            <v>9</v>
          </cell>
          <cell r="L154">
            <v>0</v>
          </cell>
          <cell r="M154">
            <v>5474.25</v>
          </cell>
          <cell r="N154">
            <v>5747.96</v>
          </cell>
          <cell r="O154">
            <v>4561.04</v>
          </cell>
          <cell r="P154">
            <v>1186.92</v>
          </cell>
        </row>
        <row r="155">
          <cell r="B155" t="str">
            <v>NILVA GONZAGA DE OLIVEIRA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9</v>
          </cell>
          <cell r="L155">
            <v>0</v>
          </cell>
          <cell r="M155">
            <v>1730.21</v>
          </cell>
          <cell r="N155">
            <v>2568.56</v>
          </cell>
          <cell r="O155">
            <v>2324.25</v>
          </cell>
          <cell r="P155">
            <v>244.31</v>
          </cell>
        </row>
        <row r="156">
          <cell r="B156" t="str">
            <v>DANIELLE CRUZ SILVA</v>
          </cell>
          <cell r="C156" t="str">
            <v xml:space="preserve">MÉDICO </v>
          </cell>
          <cell r="D156">
            <v>5</v>
          </cell>
          <cell r="E156" t="str">
            <v xml:space="preserve">MNSL - MATERNIDADE NSA DE LOURDES </v>
          </cell>
          <cell r="F156" t="str">
            <v>MEDICO (A) OBSTETRA</v>
          </cell>
          <cell r="G156" t="str">
            <v>N</v>
          </cell>
          <cell r="H156" t="str">
            <v>A</v>
          </cell>
          <cell r="I156">
            <v>0</v>
          </cell>
          <cell r="J156">
            <v>2021</v>
          </cell>
          <cell r="K156">
            <v>9</v>
          </cell>
          <cell r="L156">
            <v>0</v>
          </cell>
          <cell r="M156">
            <v>10948.8</v>
          </cell>
          <cell r="N156">
            <v>11351.73</v>
          </cell>
          <cell r="O156">
            <v>8711.2199999999993</v>
          </cell>
          <cell r="P156">
            <v>2640.51</v>
          </cell>
        </row>
        <row r="157">
          <cell r="B157" t="str">
            <v>WELLINGTON MARTINS DE SOUZA</v>
          </cell>
          <cell r="C157" t="str">
            <v xml:space="preserve">MÉDICO </v>
          </cell>
          <cell r="D157">
            <v>5</v>
          </cell>
          <cell r="E157" t="str">
            <v xml:space="preserve">MNSL - MATERNIDADE NSA DE LOURDES </v>
          </cell>
          <cell r="F157" t="str">
            <v>MEDICO (A) OBSTETRA</v>
          </cell>
          <cell r="G157" t="str">
            <v>N</v>
          </cell>
          <cell r="H157" t="str">
            <v>A</v>
          </cell>
          <cell r="I157">
            <v>0</v>
          </cell>
          <cell r="J157">
            <v>2021</v>
          </cell>
          <cell r="K157">
            <v>9</v>
          </cell>
          <cell r="L157">
            <v>0</v>
          </cell>
          <cell r="M157">
            <v>8211.82</v>
          </cell>
          <cell r="N157">
            <v>8842.41</v>
          </cell>
          <cell r="O157">
            <v>6489.39</v>
          </cell>
          <cell r="P157">
            <v>2353.02</v>
          </cell>
        </row>
        <row r="158">
          <cell r="B158" t="str">
            <v>ANA MARIA CARIBE DA SILVA MELLO</v>
          </cell>
          <cell r="C158" t="str">
            <v>DIRETOR (A)</v>
          </cell>
          <cell r="D158">
            <v>5</v>
          </cell>
          <cell r="E158" t="str">
            <v xml:space="preserve">MNSL - MATERNIDADE NSA DE LOURDES </v>
          </cell>
          <cell r="F158" t="str">
            <v>DIRETOR (A) OPERACIONAL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9</v>
          </cell>
          <cell r="L158">
            <v>0</v>
          </cell>
          <cell r="M158">
            <v>11870.35</v>
          </cell>
          <cell r="N158">
            <v>13057.39</v>
          </cell>
          <cell r="O158">
            <v>9790.7900000000009</v>
          </cell>
          <cell r="P158">
            <v>3266.6</v>
          </cell>
        </row>
        <row r="159">
          <cell r="B159" t="str">
            <v>ZILDINEI DA COSTA MARINHO DE OLIVEIRA</v>
          </cell>
          <cell r="C159" t="str">
            <v>ENFERMEIRO (A)</v>
          </cell>
          <cell r="D159">
            <v>5</v>
          </cell>
          <cell r="E159" t="str">
            <v xml:space="preserve">MNSL - MATERNIDADE NSA DE LOURDES </v>
          </cell>
          <cell r="F159" t="str">
            <v>ENFERMEIRO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2021</v>
          </cell>
          <cell r="K159">
            <v>9</v>
          </cell>
          <cell r="L159">
            <v>0</v>
          </cell>
          <cell r="M159">
            <v>2883.17</v>
          </cell>
          <cell r="N159">
            <v>3410.3</v>
          </cell>
          <cell r="O159">
            <v>2974.15</v>
          </cell>
          <cell r="P159">
            <v>436.15</v>
          </cell>
        </row>
        <row r="160">
          <cell r="B160" t="str">
            <v>THATIANY CHRISTINA RODRIGUES IKEDA</v>
          </cell>
          <cell r="C160" t="str">
            <v>COORDENADOR (A)</v>
          </cell>
          <cell r="D160">
            <v>5</v>
          </cell>
          <cell r="E160" t="str">
            <v xml:space="preserve">MNSL - MATERNIDADE NSA DE LOURDES </v>
          </cell>
          <cell r="F160" t="str">
            <v>COORDENADOR (A) DE FISIOTERAPIA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9</v>
          </cell>
          <cell r="L160">
            <v>0</v>
          </cell>
          <cell r="M160">
            <v>2533.58</v>
          </cell>
          <cell r="N160">
            <v>4509.66</v>
          </cell>
          <cell r="O160">
            <v>3799.74</v>
          </cell>
          <cell r="P160">
            <v>709.92</v>
          </cell>
        </row>
        <row r="161">
          <cell r="B161" t="str">
            <v>TATIELLE TEIXEIRA LEMOS</v>
          </cell>
          <cell r="C161" t="str">
            <v xml:space="preserve">MÉDICO </v>
          </cell>
          <cell r="D161">
            <v>5</v>
          </cell>
          <cell r="E161" t="str">
            <v xml:space="preserve">MNSL - MATERNIDADE NSA DE LOURDES </v>
          </cell>
          <cell r="F161" t="str">
            <v>MEDICO (A) GINECOLOGISTA</v>
          </cell>
          <cell r="G161" t="str">
            <v>N</v>
          </cell>
          <cell r="H161" t="str">
            <v>E</v>
          </cell>
          <cell r="I161">
            <v>0</v>
          </cell>
          <cell r="J161">
            <v>2021</v>
          </cell>
          <cell r="K161">
            <v>9</v>
          </cell>
          <cell r="L161">
            <v>0</v>
          </cell>
          <cell r="M161">
            <v>5474.25</v>
          </cell>
          <cell r="N161">
            <v>6535.66</v>
          </cell>
          <cell r="O161">
            <v>5114.68</v>
          </cell>
          <cell r="P161">
            <v>1420.98</v>
          </cell>
        </row>
        <row r="162">
          <cell r="B162" t="str">
            <v>ROSIMEIRE REGINA TOME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2021</v>
          </cell>
          <cell r="K162">
            <v>9</v>
          </cell>
          <cell r="L162">
            <v>0</v>
          </cell>
          <cell r="M162">
            <v>1730.21</v>
          </cell>
          <cell r="N162">
            <v>2280.04</v>
          </cell>
          <cell r="O162">
            <v>1971.37</v>
          </cell>
          <cell r="P162">
            <v>308.67</v>
          </cell>
        </row>
        <row r="163">
          <cell r="B163" t="str">
            <v>MARIA DOS REIS SILVA</v>
          </cell>
          <cell r="C163" t="str">
            <v>ASSISTENTE</v>
          </cell>
          <cell r="D163">
            <v>5</v>
          </cell>
          <cell r="E163" t="str">
            <v xml:space="preserve">MNSL - MATERNIDADE NSA DE LOURDES </v>
          </cell>
          <cell r="F163" t="str">
            <v>ASSISTENTE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9</v>
          </cell>
          <cell r="L163">
            <v>0</v>
          </cell>
          <cell r="M163">
            <v>1730.21</v>
          </cell>
          <cell r="N163">
            <v>2135.2800000000002</v>
          </cell>
          <cell r="O163">
            <v>1855.8</v>
          </cell>
          <cell r="P163">
            <v>279.48</v>
          </cell>
        </row>
        <row r="164">
          <cell r="B164" t="str">
            <v>LUCIANO GONCALVES IZIDORIO</v>
          </cell>
          <cell r="C164" t="str">
            <v>BIOMÉDICO (A)</v>
          </cell>
          <cell r="D164">
            <v>5</v>
          </cell>
          <cell r="E164" t="str">
            <v xml:space="preserve">MNSL - MATERNIDADE NSA DE LOURDES </v>
          </cell>
          <cell r="F164" t="str">
            <v>BIOMEDICO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2021</v>
          </cell>
          <cell r="K164">
            <v>9</v>
          </cell>
          <cell r="L164">
            <v>0</v>
          </cell>
          <cell r="M164">
            <v>2919.78</v>
          </cell>
          <cell r="N164">
            <v>5892.21</v>
          </cell>
          <cell r="O164">
            <v>4753.6499999999996</v>
          </cell>
          <cell r="P164">
            <v>1138.56</v>
          </cell>
        </row>
        <row r="165">
          <cell r="B165" t="str">
            <v>LELIA KAROLLINE MARINHO DA MOTA MELO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2021</v>
          </cell>
          <cell r="K165">
            <v>9</v>
          </cell>
          <cell r="L165">
            <v>0</v>
          </cell>
          <cell r="M165">
            <v>2883.17</v>
          </cell>
          <cell r="N165">
            <v>3942.94</v>
          </cell>
          <cell r="O165">
            <v>3334.69</v>
          </cell>
          <cell r="P165">
            <v>608.25</v>
          </cell>
        </row>
        <row r="166">
          <cell r="B166" t="str">
            <v>JULIANA ALVES MEDEIROS RESENDE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2021</v>
          </cell>
          <cell r="K166">
            <v>9</v>
          </cell>
          <cell r="L166">
            <v>0</v>
          </cell>
          <cell r="M166">
            <v>2883.17</v>
          </cell>
          <cell r="N166">
            <v>4090.13</v>
          </cell>
          <cell r="O166">
            <v>3471.11</v>
          </cell>
          <cell r="P166">
            <v>619.02</v>
          </cell>
        </row>
        <row r="167">
          <cell r="B167" t="str">
            <v>CARMEN SILVA DOS SANTOS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LABORATORIO</v>
          </cell>
          <cell r="G167" t="str">
            <v>N</v>
          </cell>
          <cell r="H167" t="str">
            <v>I</v>
          </cell>
          <cell r="I167">
            <v>0</v>
          </cell>
          <cell r="J167">
            <v>2021</v>
          </cell>
          <cell r="K167">
            <v>9</v>
          </cell>
          <cell r="L167">
            <v>0</v>
          </cell>
          <cell r="M167">
            <v>1632.28</v>
          </cell>
          <cell r="N167">
            <v>0</v>
          </cell>
          <cell r="O167">
            <v>0</v>
          </cell>
          <cell r="P167">
            <v>0</v>
          </cell>
        </row>
        <row r="168">
          <cell r="B168" t="str">
            <v>ANGELA RODRIGUES FERREIRA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</v>
          </cell>
          <cell r="G168" t="str">
            <v>N</v>
          </cell>
          <cell r="H168" t="str">
            <v>A</v>
          </cell>
          <cell r="I168">
            <v>0</v>
          </cell>
          <cell r="J168">
            <v>2021</v>
          </cell>
          <cell r="K168">
            <v>9</v>
          </cell>
          <cell r="L168">
            <v>0</v>
          </cell>
          <cell r="M168">
            <v>2883.17</v>
          </cell>
          <cell r="N168">
            <v>3698.62</v>
          </cell>
          <cell r="O168">
            <v>3100.12</v>
          </cell>
          <cell r="P168">
            <v>598.5</v>
          </cell>
        </row>
        <row r="169">
          <cell r="B169" t="str">
            <v>ANELU RODRIGUES FERREIRA</v>
          </cell>
          <cell r="C169" t="str">
            <v>TÉCNICO (A)</v>
          </cell>
          <cell r="D169">
            <v>5</v>
          </cell>
          <cell r="E169" t="str">
            <v xml:space="preserve">MNSL - MATERNIDADE NSA DE LOURDES </v>
          </cell>
          <cell r="F169" t="str">
            <v>TECNICO (A) DE SEGURANCA DO TRABALHO</v>
          </cell>
          <cell r="G169" t="str">
            <v>N</v>
          </cell>
          <cell r="H169" t="str">
            <v>A</v>
          </cell>
          <cell r="I169">
            <v>0</v>
          </cell>
          <cell r="J169">
            <v>2021</v>
          </cell>
          <cell r="K169">
            <v>9</v>
          </cell>
          <cell r="L169">
            <v>0</v>
          </cell>
          <cell r="M169">
            <v>2359.39</v>
          </cell>
          <cell r="N169">
            <v>2827.38</v>
          </cell>
          <cell r="O169">
            <v>2520.71</v>
          </cell>
          <cell r="P169">
            <v>306.67</v>
          </cell>
        </row>
        <row r="170">
          <cell r="B170" t="str">
            <v>AMELIA LEONOR DE FATIMA</v>
          </cell>
          <cell r="C170" t="str">
            <v>TÉCNICO (A)</v>
          </cell>
          <cell r="D170">
            <v>5</v>
          </cell>
          <cell r="E170" t="str">
            <v xml:space="preserve">MNSL - MATERNIDADE NSA DE LOURDES 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2021</v>
          </cell>
          <cell r="K170">
            <v>9</v>
          </cell>
          <cell r="L170">
            <v>0</v>
          </cell>
          <cell r="M170">
            <v>1730.21</v>
          </cell>
          <cell r="N170">
            <v>2608.42</v>
          </cell>
          <cell r="O170">
            <v>2342.4699999999998</v>
          </cell>
          <cell r="P170">
            <v>265.95</v>
          </cell>
        </row>
        <row r="171">
          <cell r="B171" t="str">
            <v>ALVACIR CANDIDO DOS REIS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CLINICO</v>
          </cell>
          <cell r="G171" t="str">
            <v>N</v>
          </cell>
          <cell r="H171" t="str">
            <v>A</v>
          </cell>
          <cell r="I171">
            <v>0</v>
          </cell>
          <cell r="J171">
            <v>2021</v>
          </cell>
          <cell r="K171">
            <v>9</v>
          </cell>
          <cell r="L171">
            <v>0</v>
          </cell>
          <cell r="M171">
            <v>5474.25</v>
          </cell>
          <cell r="N171">
            <v>5747.96</v>
          </cell>
          <cell r="O171">
            <v>4561.04</v>
          </cell>
          <cell r="P171">
            <v>1186.92</v>
          </cell>
        </row>
        <row r="172">
          <cell r="B172" t="str">
            <v>ALICE DE ANDRADE SILVA BRITO</v>
          </cell>
          <cell r="C172" t="str">
            <v>COORDENADOR (A)</v>
          </cell>
          <cell r="D172">
            <v>5</v>
          </cell>
          <cell r="E172" t="str">
            <v xml:space="preserve">MNSL - MATERNIDADE NSA DE LOURDES </v>
          </cell>
          <cell r="F172" t="str">
            <v>COORDENADOR (A) OPERACIONAL</v>
          </cell>
          <cell r="G172" t="str">
            <v>N</v>
          </cell>
          <cell r="H172" t="str">
            <v>A</v>
          </cell>
          <cell r="I172">
            <v>0</v>
          </cell>
          <cell r="J172">
            <v>2021</v>
          </cell>
          <cell r="K172">
            <v>9</v>
          </cell>
          <cell r="L172">
            <v>0</v>
          </cell>
          <cell r="M172">
            <v>2213.52</v>
          </cell>
          <cell r="N172">
            <v>3666.93</v>
          </cell>
          <cell r="O172">
            <v>3190.19</v>
          </cell>
          <cell r="P172">
            <v>476.74</v>
          </cell>
        </row>
        <row r="173">
          <cell r="B173" t="str">
            <v>HELOISA GONCALVES DE CARVALHO JACINTO</v>
          </cell>
          <cell r="C173" t="str">
            <v>ENFERMEIRO (A)</v>
          </cell>
          <cell r="D173">
            <v>5</v>
          </cell>
          <cell r="E173" t="str">
            <v xml:space="preserve">MNSL - MATERNIDADE NSA DE LOURDES </v>
          </cell>
          <cell r="F173" t="str">
            <v>ENFERMEIRO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2021</v>
          </cell>
          <cell r="K173">
            <v>9</v>
          </cell>
          <cell r="L173">
            <v>0</v>
          </cell>
          <cell r="M173">
            <v>2883.17</v>
          </cell>
          <cell r="N173">
            <v>3698.62</v>
          </cell>
          <cell r="O173">
            <v>3184.91</v>
          </cell>
          <cell r="P173">
            <v>513.71</v>
          </cell>
        </row>
        <row r="174">
          <cell r="B174" t="str">
            <v>HELENA PEREIRA FLORES</v>
          </cell>
          <cell r="C174" t="str">
            <v>LÍDER</v>
          </cell>
          <cell r="D174">
            <v>5</v>
          </cell>
          <cell r="E174" t="str">
            <v xml:space="preserve">MNSL - MATERNIDADE NSA DE LOURDES </v>
          </cell>
          <cell r="F174" t="str">
            <v>LIDER DE HIGIENIZACAO</v>
          </cell>
          <cell r="G174" t="str">
            <v>N</v>
          </cell>
          <cell r="H174" t="str">
            <v>A</v>
          </cell>
          <cell r="I174">
            <v>0</v>
          </cell>
          <cell r="J174">
            <v>2021</v>
          </cell>
          <cell r="K174">
            <v>9</v>
          </cell>
          <cell r="L174">
            <v>0</v>
          </cell>
          <cell r="M174">
            <v>1730.21</v>
          </cell>
          <cell r="N174">
            <v>2135.2800000000002</v>
          </cell>
          <cell r="O174">
            <v>1855.8</v>
          </cell>
          <cell r="P174">
            <v>279.48</v>
          </cell>
        </row>
        <row r="175">
          <cell r="B175" t="str">
            <v>ANTONIA LEILIANA BRITO DO NASCIMENTO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2021</v>
          </cell>
          <cell r="K175">
            <v>9</v>
          </cell>
          <cell r="L175">
            <v>0</v>
          </cell>
          <cell r="M175">
            <v>1730.21</v>
          </cell>
          <cell r="N175">
            <v>2426.08</v>
          </cell>
          <cell r="O175">
            <v>2090.2399999999998</v>
          </cell>
          <cell r="P175">
            <v>335.84</v>
          </cell>
        </row>
        <row r="176">
          <cell r="B176" t="str">
            <v>JACKELINE CARNEIRO DA ROCHA</v>
          </cell>
          <cell r="C176" t="str">
            <v>FISIOTERAPEUTA</v>
          </cell>
          <cell r="D176">
            <v>5</v>
          </cell>
          <cell r="E176" t="str">
            <v xml:space="preserve">MNSL - MATERNIDADE NSA DE LOURDES </v>
          </cell>
          <cell r="F176" t="str">
            <v>FISIOTERAPEUTA</v>
          </cell>
          <cell r="G176" t="str">
            <v>N</v>
          </cell>
          <cell r="H176" t="str">
            <v>A</v>
          </cell>
          <cell r="I176">
            <v>0</v>
          </cell>
          <cell r="J176">
            <v>2021</v>
          </cell>
          <cell r="K176">
            <v>9</v>
          </cell>
          <cell r="L176">
            <v>0</v>
          </cell>
          <cell r="M176">
            <v>2533.58</v>
          </cell>
          <cell r="N176">
            <v>4003.94</v>
          </cell>
          <cell r="O176">
            <v>3408.1</v>
          </cell>
          <cell r="P176">
            <v>595.84</v>
          </cell>
        </row>
        <row r="177">
          <cell r="B177" t="str">
            <v>LUTIELLY IDELFONSO DA SILVA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2021</v>
          </cell>
          <cell r="K177">
            <v>9</v>
          </cell>
          <cell r="L177">
            <v>0</v>
          </cell>
          <cell r="M177">
            <v>1730.21</v>
          </cell>
          <cell r="N177">
            <v>2245.2800000000002</v>
          </cell>
          <cell r="O177">
            <v>2041.46</v>
          </cell>
          <cell r="P177">
            <v>203.82</v>
          </cell>
        </row>
        <row r="178">
          <cell r="B178" t="str">
            <v>NIUVA DUARTE MONTEIRO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2021</v>
          </cell>
          <cell r="K178">
            <v>9</v>
          </cell>
          <cell r="L178">
            <v>0</v>
          </cell>
          <cell r="M178">
            <v>1730.21</v>
          </cell>
          <cell r="N178">
            <v>2245.2800000000002</v>
          </cell>
          <cell r="O178">
            <v>2046.88</v>
          </cell>
          <cell r="P178">
            <v>198.4</v>
          </cell>
        </row>
        <row r="179">
          <cell r="B179" t="str">
            <v>LUZINETE MARIA DE SOUSA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2021</v>
          </cell>
          <cell r="K179">
            <v>9</v>
          </cell>
          <cell r="L179">
            <v>0</v>
          </cell>
          <cell r="M179">
            <v>1730.21</v>
          </cell>
          <cell r="N179">
            <v>2245.2800000000002</v>
          </cell>
          <cell r="O179">
            <v>1954.65</v>
          </cell>
          <cell r="P179">
            <v>290.63</v>
          </cell>
        </row>
        <row r="180">
          <cell r="B180" t="str">
            <v>LOURDES MARIA DE PAULA SANTOS</v>
          </cell>
          <cell r="C180" t="str">
            <v>COORDENADOR (A)</v>
          </cell>
          <cell r="D180">
            <v>5</v>
          </cell>
          <cell r="E180" t="str">
            <v xml:space="preserve">MNSL - MATERNIDADE NSA DE LOURDES </v>
          </cell>
          <cell r="F180" t="str">
            <v>COORDENADOR (A) DE SERVICO SOCIAL</v>
          </cell>
          <cell r="G180" t="str">
            <v>N</v>
          </cell>
          <cell r="H180" t="str">
            <v>A</v>
          </cell>
          <cell r="I180">
            <v>0</v>
          </cell>
          <cell r="J180">
            <v>2021</v>
          </cell>
          <cell r="K180">
            <v>9</v>
          </cell>
          <cell r="L180">
            <v>0</v>
          </cell>
          <cell r="M180">
            <v>2671.01</v>
          </cell>
          <cell r="N180">
            <v>4378.1099999999997</v>
          </cell>
          <cell r="O180">
            <v>3669.41</v>
          </cell>
          <cell r="P180">
            <v>708.7</v>
          </cell>
        </row>
        <row r="181">
          <cell r="B181" t="str">
            <v>LEYLA CAROLINA CAETANO DA SILVA</v>
          </cell>
          <cell r="C181" t="str">
            <v>TÉCNICO (A)</v>
          </cell>
          <cell r="D181">
            <v>5</v>
          </cell>
          <cell r="E181" t="str">
            <v xml:space="preserve">MNSL - MATERNIDADE NSA DE LOURDES 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2021</v>
          </cell>
          <cell r="K181">
            <v>9</v>
          </cell>
          <cell r="L181">
            <v>0</v>
          </cell>
          <cell r="M181">
            <v>1730.21</v>
          </cell>
          <cell r="N181">
            <v>2640.24</v>
          </cell>
          <cell r="O181">
            <v>2382.59</v>
          </cell>
          <cell r="P181">
            <v>257.64999999999998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5093.33</v>
          </cell>
          <cell r="F16">
            <v>3732.16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3443.99</v>
          </cell>
          <cell r="F17">
            <v>2256.02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5404.44</v>
          </cell>
          <cell r="F18">
            <v>3594.9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5193.66</v>
          </cell>
          <cell r="F19">
            <v>3849.62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3084.68</v>
          </cell>
          <cell r="F20">
            <v>2229.5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5216.66</v>
          </cell>
          <cell r="F21">
            <v>3691.17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10934.54</v>
          </cell>
          <cell r="F22">
            <v>8176.71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4648.5600000000004</v>
          </cell>
          <cell r="F23">
            <v>3476.77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5102.2299999999996</v>
          </cell>
          <cell r="F24">
            <v>2502.65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14947.32</v>
          </cell>
          <cell r="F25">
            <v>10174.18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11064.66</v>
          </cell>
          <cell r="F26">
            <v>8291.24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5790.24</v>
          </cell>
          <cell r="F27">
            <v>2875.87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8260.3799999999992</v>
          </cell>
          <cell r="F28">
            <v>4499.5200000000004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5335.05</v>
          </cell>
          <cell r="F29">
            <v>2046.22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3107.85</v>
          </cell>
          <cell r="F30">
            <v>2721.85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3957.64</v>
          </cell>
          <cell r="F31">
            <v>2621.0300000000002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10825.03</v>
          </cell>
          <cell r="F32">
            <v>8135.61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5864.2</v>
          </cell>
          <cell r="F33">
            <v>2730.26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5069.1099999999997</v>
          </cell>
          <cell r="F34">
            <v>3814.21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5413.41</v>
          </cell>
          <cell r="F35">
            <v>3991.43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8726.56</v>
          </cell>
          <cell r="F36">
            <v>5644.89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5237.9399999999996</v>
          </cell>
          <cell r="F37">
            <v>3335.32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15530.22</v>
          </cell>
          <cell r="F38">
            <v>11154.12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13076.14</v>
          </cell>
          <cell r="F39">
            <v>9440.09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9830.48</v>
          </cell>
          <cell r="F40">
            <v>7988.83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6439.45</v>
          </cell>
          <cell r="F41">
            <v>5323.47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4873.8599999999997</v>
          </cell>
          <cell r="F42">
            <v>3890.74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4873.8599999999997</v>
          </cell>
          <cell r="F43">
            <v>3797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3648.84</v>
          </cell>
          <cell r="F44">
            <v>3008.52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7906.83</v>
          </cell>
          <cell r="F45">
            <v>5946.29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5229.1499999999996</v>
          </cell>
          <cell r="F46">
            <v>3196.6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3473.91</v>
          </cell>
          <cell r="F47">
            <v>1821.64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5450.63</v>
          </cell>
          <cell r="F48">
            <v>3258.22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4873.8599999999997</v>
          </cell>
          <cell r="F49">
            <v>3283.99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3318.54</v>
          </cell>
          <cell r="F50">
            <v>2102.75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4909.08</v>
          </cell>
          <cell r="F51">
            <v>3557.33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4402.04</v>
          </cell>
          <cell r="F52">
            <v>3893.98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5489.1</v>
          </cell>
          <cell r="F53">
            <v>4002.58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4807.1499999999996</v>
          </cell>
          <cell r="F54">
            <v>3485.18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2915.74</v>
          </cell>
          <cell r="F55">
            <v>2114.25</v>
          </cell>
        </row>
        <row r="56">
          <cell r="C56" t="str">
            <v>JOAO MANUEL MARQUES CRISTOVAO</v>
          </cell>
          <cell r="D56" t="str">
            <v>Médico - 18.464</v>
          </cell>
          <cell r="E56">
            <v>45964.4</v>
          </cell>
          <cell r="F56">
            <v>31155.31</v>
          </cell>
        </row>
        <row r="57">
          <cell r="C57" t="str">
            <v>JOSE PEREIRA JARDIM</v>
          </cell>
          <cell r="D57" t="str">
            <v>Técnico em Radiologia - 18.464</v>
          </cell>
          <cell r="E57">
            <v>6470.71</v>
          </cell>
          <cell r="F57">
            <v>4809.8100000000004</v>
          </cell>
        </row>
        <row r="58">
          <cell r="C58" t="str">
            <v>JOSELITA SANTOS SILVA</v>
          </cell>
          <cell r="D58" t="str">
            <v>Técnico em Enfermagem - 18.464</v>
          </cell>
          <cell r="E58">
            <v>8342.66</v>
          </cell>
          <cell r="F58">
            <v>6091.19</v>
          </cell>
        </row>
        <row r="59">
          <cell r="C59" t="str">
            <v>JOSENI MADALENA DE AQUINO</v>
          </cell>
          <cell r="D59" t="str">
            <v>Técnico em Enfermagem - 18.464</v>
          </cell>
          <cell r="E59">
            <v>5204.6099999999997</v>
          </cell>
          <cell r="F59">
            <v>3898.01</v>
          </cell>
        </row>
        <row r="60">
          <cell r="C60" t="str">
            <v>JUCILENE ARAUJO AMORIM CONCEICAO</v>
          </cell>
          <cell r="D60" t="str">
            <v>Técnico em Enfermagem - 18.464</v>
          </cell>
          <cell r="E60">
            <v>5093.33</v>
          </cell>
          <cell r="F60">
            <v>3526.04</v>
          </cell>
        </row>
        <row r="61">
          <cell r="C61" t="str">
            <v>JUDITH RODRIGUES DOS SANTOS</v>
          </cell>
          <cell r="D61" t="str">
            <v>Técnico em Enfermagem - 18.464</v>
          </cell>
          <cell r="E61">
            <v>6963.28</v>
          </cell>
          <cell r="F61">
            <v>5563.29</v>
          </cell>
        </row>
        <row r="62">
          <cell r="C62" t="str">
            <v>JULIANE RODRIGUES FERREIRA DE SANTANA</v>
          </cell>
          <cell r="D62" t="str">
            <v>Enfermeiro - 18.464</v>
          </cell>
          <cell r="E62">
            <v>8162.87</v>
          </cell>
          <cell r="F62">
            <v>4840.78</v>
          </cell>
        </row>
        <row r="63">
          <cell r="C63" t="str">
            <v>LEOMAR LEONEL</v>
          </cell>
          <cell r="D63" t="str">
            <v>Técnico em Laboratório - 18.464</v>
          </cell>
          <cell r="E63">
            <v>6786.64</v>
          </cell>
          <cell r="F63">
            <v>3405.89</v>
          </cell>
        </row>
        <row r="64">
          <cell r="C64" t="str">
            <v>LIBIA ALVES DE OLIVEIRA</v>
          </cell>
          <cell r="D64" t="str">
            <v>Técnico em Enfermagem - 18.464</v>
          </cell>
          <cell r="E64">
            <v>5444.05</v>
          </cell>
          <cell r="F64">
            <v>4418.46</v>
          </cell>
        </row>
        <row r="65">
          <cell r="C65" t="str">
            <v>LINDALVA DE JESUS PINHEIRO FERREIRA</v>
          </cell>
          <cell r="D65" t="str">
            <v>Auxiliar de Enfermagem - QT - 18.464</v>
          </cell>
          <cell r="E65">
            <v>3612.64</v>
          </cell>
          <cell r="F65">
            <v>2674.11</v>
          </cell>
        </row>
        <row r="66">
          <cell r="C66" t="str">
            <v>LINDIMARA RAMALHO BARCELOS</v>
          </cell>
          <cell r="D66" t="str">
            <v>Técnico em Enfermagem - 18.464</v>
          </cell>
          <cell r="E66">
            <v>5365.63</v>
          </cell>
          <cell r="F66">
            <v>4160.45</v>
          </cell>
        </row>
        <row r="67">
          <cell r="C67" t="str">
            <v>LUCIRENE PEREIRA DE MENEZES</v>
          </cell>
          <cell r="D67" t="str">
            <v>Técnico em Enfermagem - 18.464</v>
          </cell>
          <cell r="E67">
            <v>5263.8</v>
          </cell>
          <cell r="F67">
            <v>3449.61</v>
          </cell>
        </row>
        <row r="68">
          <cell r="C68" t="str">
            <v>LUIZ ROBERTO BARBOSA DE MOURA</v>
          </cell>
          <cell r="D68" t="str">
            <v>Auxiliar Técnico de Saúde - QT - 18.464</v>
          </cell>
          <cell r="E68">
            <v>4897.29</v>
          </cell>
          <cell r="F68">
            <v>3710.67</v>
          </cell>
        </row>
        <row r="69">
          <cell r="C69" t="str">
            <v>LUZIA MARTINS FERREIRA COQUI</v>
          </cell>
          <cell r="D69" t="str">
            <v>Técnico em Enfermagem - 18.464</v>
          </cell>
          <cell r="E69">
            <v>6165.71</v>
          </cell>
          <cell r="F69">
            <v>3368.64</v>
          </cell>
        </row>
        <row r="70">
          <cell r="C70" t="str">
            <v>MAJA DE MEDEIROS</v>
          </cell>
          <cell r="D70" t="str">
            <v>Médico - 18.464</v>
          </cell>
          <cell r="E70">
            <v>13660.33</v>
          </cell>
          <cell r="F70">
            <v>9946.3799999999992</v>
          </cell>
        </row>
        <row r="71">
          <cell r="C71" t="str">
            <v>MARA CRISTINA LEAO DE OLIVEIRA</v>
          </cell>
          <cell r="D71" t="str">
            <v>Técnico em Enfermagem - 18.464</v>
          </cell>
          <cell r="E71">
            <v>5557.25</v>
          </cell>
          <cell r="F71">
            <v>2903.42</v>
          </cell>
        </row>
        <row r="72">
          <cell r="C72" t="str">
            <v>MARIA APARECIDA DE FARIAS</v>
          </cell>
          <cell r="D72" t="str">
            <v>Técnico em Enfermagem - 18.464</v>
          </cell>
          <cell r="E72">
            <v>5237.9399999999996</v>
          </cell>
          <cell r="F72">
            <v>3492.67</v>
          </cell>
        </row>
        <row r="73">
          <cell r="C73" t="str">
            <v>MARIA APARECIDA DE OLIVEIRA</v>
          </cell>
          <cell r="D73" t="str">
            <v>Auxiliar de Enfermagem - QT - 18.464</v>
          </cell>
          <cell r="E73">
            <v>5379.68</v>
          </cell>
          <cell r="F73">
            <v>4257.0200000000004</v>
          </cell>
        </row>
        <row r="74">
          <cell r="C74" t="str">
            <v>MARIA CASSIANA MACEDO DA SILVA</v>
          </cell>
          <cell r="D74" t="str">
            <v>Técnico em Enfermagem - 18.464</v>
          </cell>
          <cell r="E74">
            <v>5093.33</v>
          </cell>
          <cell r="F74">
            <v>4194.72</v>
          </cell>
        </row>
        <row r="75">
          <cell r="C75" t="str">
            <v>MARIA CELIA DE SOUZA</v>
          </cell>
          <cell r="D75" t="str">
            <v>Enfermeiro - 18.464</v>
          </cell>
          <cell r="E75">
            <v>5912.3</v>
          </cell>
          <cell r="F75">
            <v>2506.9899999999998</v>
          </cell>
        </row>
        <row r="76">
          <cell r="C76" t="str">
            <v>MARIA CRISTINA BATISTA PINHEIRO</v>
          </cell>
          <cell r="D76" t="str">
            <v>Auxiliar de Enfermagem - QT - 18.464</v>
          </cell>
          <cell r="E76">
            <v>5144.2700000000004</v>
          </cell>
          <cell r="F76">
            <v>4557.3</v>
          </cell>
        </row>
        <row r="77">
          <cell r="C77" t="str">
            <v>MARIA DA CONCEICAO DOS SANTOS GONCALVES</v>
          </cell>
          <cell r="D77" t="str">
            <v>Auxiliar de Serviços Gerais - 18.464</v>
          </cell>
          <cell r="E77">
            <v>3792.92</v>
          </cell>
          <cell r="F77">
            <v>2450.9</v>
          </cell>
        </row>
        <row r="78">
          <cell r="C78" t="str">
            <v>MARIA DAS GRACAS BORGES</v>
          </cell>
          <cell r="D78" t="str">
            <v>Técnico em Enfermagem - 18.464</v>
          </cell>
          <cell r="E78">
            <v>4798.25</v>
          </cell>
          <cell r="F78">
            <v>3506.79</v>
          </cell>
        </row>
        <row r="79">
          <cell r="C79" t="str">
            <v>MARIA DAS GRACAS MENDONCA</v>
          </cell>
          <cell r="D79" t="str">
            <v>Auxiliar Técnico de Saúde - QT - 18.464</v>
          </cell>
          <cell r="E79">
            <v>4707.32</v>
          </cell>
          <cell r="F79">
            <v>3530.89</v>
          </cell>
        </row>
        <row r="80">
          <cell r="C80" t="str">
            <v>MARIA DO ROSARIO TEIXEIRA DE SOUZA</v>
          </cell>
          <cell r="D80" t="str">
            <v>Auxiliar de Enfermagem - QT - 18.464</v>
          </cell>
          <cell r="E80">
            <v>3323.14</v>
          </cell>
          <cell r="F80">
            <v>2874.37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7783.04</v>
          </cell>
          <cell r="F81">
            <v>5157.96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4300.57</v>
          </cell>
          <cell r="F82">
            <v>3225.95</v>
          </cell>
        </row>
        <row r="83">
          <cell r="C83" t="str">
            <v>MARIA SUELY DA SILVA</v>
          </cell>
          <cell r="D83" t="str">
            <v>Auxiliar de Enfermagem - QT - 18.464</v>
          </cell>
          <cell r="E83">
            <v>4443.91</v>
          </cell>
          <cell r="F83">
            <v>3864.65</v>
          </cell>
        </row>
        <row r="84">
          <cell r="C84" t="str">
            <v>MARILENE FLEURY DE MOURA</v>
          </cell>
          <cell r="D84" t="str">
            <v>Farmacêutico - 18.464</v>
          </cell>
          <cell r="E84">
            <v>8035.32</v>
          </cell>
          <cell r="F84">
            <v>5464.68</v>
          </cell>
        </row>
        <row r="85">
          <cell r="C85" t="str">
            <v>MARILENE REZENDE BUENO GUILARDE</v>
          </cell>
          <cell r="D85" t="str">
            <v>Fonoaudiólogo - 18.464</v>
          </cell>
          <cell r="E85">
            <v>8841.8799999999992</v>
          </cell>
          <cell r="F85">
            <v>5546.53</v>
          </cell>
        </row>
        <row r="86">
          <cell r="C86" t="str">
            <v>MARINEZ VIEIRA DA SILVA MATOS</v>
          </cell>
          <cell r="D86" t="str">
            <v>Auxiliar de Enfermagem - QT - 18.464</v>
          </cell>
          <cell r="E86">
            <v>3526.93</v>
          </cell>
          <cell r="F86">
            <v>2867.84</v>
          </cell>
        </row>
        <row r="87">
          <cell r="C87" t="str">
            <v>MARLENE PAULO BISPO NUNES</v>
          </cell>
          <cell r="D87" t="str">
            <v>Técnico em Enfermagem - 18.464</v>
          </cell>
          <cell r="E87">
            <v>4951.76</v>
          </cell>
          <cell r="F87">
            <v>3183.97</v>
          </cell>
        </row>
        <row r="88">
          <cell r="C88" t="str">
            <v>MARLY RITA DE JESUS</v>
          </cell>
          <cell r="D88" t="str">
            <v>Auxiliar de Enfermagem - QT - 18.464</v>
          </cell>
          <cell r="E88">
            <v>3313.65</v>
          </cell>
          <cell r="F88">
            <v>2264.4699999999998</v>
          </cell>
        </row>
        <row r="89">
          <cell r="C89" t="str">
            <v>MIGUEL BEZERRA DOS SANTOS</v>
          </cell>
          <cell r="D89" t="str">
            <v>Auxiliar Técnico de Saúde - QT - 18.464</v>
          </cell>
          <cell r="E89">
            <v>4374.47</v>
          </cell>
          <cell r="F89">
            <v>2465.96</v>
          </cell>
        </row>
        <row r="90">
          <cell r="C90" t="str">
            <v>MONICA GONCALVES FERNANDES</v>
          </cell>
          <cell r="D90" t="str">
            <v>Médico - 18.464</v>
          </cell>
          <cell r="E90">
            <v>24474.98</v>
          </cell>
          <cell r="F90">
            <v>17728.650000000001</v>
          </cell>
        </row>
        <row r="91">
          <cell r="C91" t="str">
            <v>NELMA CARNEIRO</v>
          </cell>
          <cell r="D91" t="str">
            <v>Psicólogo - 18.464</v>
          </cell>
          <cell r="E91">
            <v>9086.9</v>
          </cell>
          <cell r="F91">
            <v>4559.92</v>
          </cell>
        </row>
        <row r="92">
          <cell r="C92" t="str">
            <v>NENRSOLINA DE MORAES</v>
          </cell>
          <cell r="D92" t="str">
            <v>Técnico em Enfermagem - 18.464</v>
          </cell>
          <cell r="E92">
            <v>5035.28</v>
          </cell>
          <cell r="F92">
            <v>3909.63</v>
          </cell>
        </row>
        <row r="93">
          <cell r="C93" t="str">
            <v>NERINEUSA DA COSTA E SILVA</v>
          </cell>
          <cell r="D93" t="str">
            <v>Técnico em Enfermagem - 18.464</v>
          </cell>
          <cell r="E93">
            <v>9967.85</v>
          </cell>
          <cell r="F93">
            <v>5990.7</v>
          </cell>
        </row>
        <row r="94">
          <cell r="C94" t="str">
            <v>NEUZILENE FERREIRA DA SILVA</v>
          </cell>
          <cell r="D94" t="str">
            <v>Técnico em Enfermagem - 18.464</v>
          </cell>
          <cell r="E94">
            <v>5237.9399999999996</v>
          </cell>
          <cell r="F94">
            <v>3528.28</v>
          </cell>
        </row>
        <row r="95">
          <cell r="C95" t="str">
            <v>NICOLINA MARIA DE OLIVEIRA</v>
          </cell>
          <cell r="D95" t="str">
            <v>Técnico em Laboratório - 18.464</v>
          </cell>
          <cell r="E95">
            <v>5404.44</v>
          </cell>
          <cell r="F95">
            <v>3310.89</v>
          </cell>
        </row>
        <row r="96">
          <cell r="C96" t="str">
            <v>NOELI FERREIRA GONCALVES</v>
          </cell>
          <cell r="D96" t="str">
            <v>Técnico em Enfermagem - 18.464</v>
          </cell>
          <cell r="E96">
            <v>5222.34</v>
          </cell>
          <cell r="F96">
            <v>4361.07</v>
          </cell>
        </row>
        <row r="97">
          <cell r="C97" t="str">
            <v>NOEMI DA SILVA OLIVEIRA SANTOS</v>
          </cell>
          <cell r="D97" t="str">
            <v>Auxiliar Técnico de Saúde - QT - 18.464</v>
          </cell>
          <cell r="E97">
            <v>8039.73</v>
          </cell>
          <cell r="F97">
            <v>6344.76</v>
          </cell>
        </row>
        <row r="98">
          <cell r="C98" t="str">
            <v>OLGA RODRIGUES CASTRO DE MELO</v>
          </cell>
          <cell r="D98" t="str">
            <v>Técnico em Enfermagem - 18.464</v>
          </cell>
          <cell r="E98">
            <v>10353.24</v>
          </cell>
          <cell r="F98">
            <v>7729.78</v>
          </cell>
        </row>
        <row r="99">
          <cell r="C99" t="str">
            <v>OLGA SUELY FIALHO SIDIAO</v>
          </cell>
          <cell r="D99" t="str">
            <v>Assistente Técnico de Saúde - 18.464</v>
          </cell>
          <cell r="E99">
            <v>4760.99</v>
          </cell>
          <cell r="F99">
            <v>3728.14</v>
          </cell>
        </row>
        <row r="100">
          <cell r="C100" t="str">
            <v>PATRICIA DRIELY DOMINGOS DOS SANTOS</v>
          </cell>
          <cell r="D100" t="str">
            <v>Técnico em Enfermagem - 18.464</v>
          </cell>
          <cell r="E100">
            <v>6012.2</v>
          </cell>
          <cell r="F100">
            <v>4308.4799999999996</v>
          </cell>
        </row>
        <row r="101">
          <cell r="C101" t="str">
            <v>PAULA CAMPOS SCHLITZER HAUSS</v>
          </cell>
          <cell r="D101" t="str">
            <v>Biomédico - 18.464</v>
          </cell>
          <cell r="E101">
            <v>7529.79</v>
          </cell>
          <cell r="F101">
            <v>5590.05</v>
          </cell>
        </row>
        <row r="102">
          <cell r="C102" t="str">
            <v>PAULO HENRIQUE DE OLIVEIRA</v>
          </cell>
          <cell r="D102" t="str">
            <v>Técnico em Enfermagem - 18.464</v>
          </cell>
          <cell r="E102">
            <v>4835.05</v>
          </cell>
          <cell r="F102">
            <v>3308.23</v>
          </cell>
        </row>
        <row r="103">
          <cell r="C103" t="str">
            <v>PAULO MENESES NUNES</v>
          </cell>
          <cell r="D103" t="str">
            <v>Médico - 18.464</v>
          </cell>
          <cell r="E103">
            <v>13312.35</v>
          </cell>
          <cell r="F103">
            <v>9130.3799999999992</v>
          </cell>
        </row>
        <row r="104">
          <cell r="C104" t="str">
            <v>PEDRO SEBASTIAO RODRIGUES</v>
          </cell>
          <cell r="D104" t="str">
            <v>Médico - 18.464</v>
          </cell>
          <cell r="E104">
            <v>13557.08</v>
          </cell>
          <cell r="F104">
            <v>9213.39</v>
          </cell>
        </row>
        <row r="105">
          <cell r="C105" t="str">
            <v>RIANE VINICIUS MARTINS FREITAS</v>
          </cell>
          <cell r="D105" t="str">
            <v>Médico - 18.464</v>
          </cell>
          <cell r="E105">
            <v>10482.07</v>
          </cell>
          <cell r="F105">
            <v>5878.56</v>
          </cell>
        </row>
        <row r="106">
          <cell r="C106" t="str">
            <v>ROSAILDES DIAS DA HORA</v>
          </cell>
          <cell r="D106" t="str">
            <v>Auxiliar de Enfermagem - QT - 18.464</v>
          </cell>
          <cell r="E106">
            <v>3805.39</v>
          </cell>
          <cell r="F106">
            <v>2838.97</v>
          </cell>
        </row>
        <row r="107">
          <cell r="C107" t="str">
            <v>ROSANE FELICIANA RODRIGUES</v>
          </cell>
          <cell r="D107" t="str">
            <v>Auxiliar de Enfermagem - QT - 18.464</v>
          </cell>
          <cell r="E107">
            <v>4852.75</v>
          </cell>
          <cell r="F107">
            <v>3898.26</v>
          </cell>
        </row>
        <row r="108">
          <cell r="C108" t="str">
            <v>ROSANGELA LOURENCO DE SOUZA</v>
          </cell>
          <cell r="D108" t="str">
            <v>Técnico em Enfermagem - 18.464</v>
          </cell>
          <cell r="E108">
            <v>5093.33</v>
          </cell>
          <cell r="F108">
            <v>3358.55</v>
          </cell>
        </row>
        <row r="109">
          <cell r="C109" t="str">
            <v>ROSICLEIA DE VLIEGER</v>
          </cell>
          <cell r="D109" t="str">
            <v>Médico - PGYN</v>
          </cell>
          <cell r="E109">
            <v>12794.39</v>
          </cell>
          <cell r="F109">
            <v>8973.18</v>
          </cell>
        </row>
        <row r="110">
          <cell r="C110" t="str">
            <v>SANDRA ROCHA DOS SANTOS</v>
          </cell>
          <cell r="D110" t="str">
            <v>Técnico em Enfermagem - 18.464</v>
          </cell>
          <cell r="E110">
            <v>4951.76</v>
          </cell>
          <cell r="F110">
            <v>4300.6499999999996</v>
          </cell>
        </row>
        <row r="111">
          <cell r="C111" t="str">
            <v>SANDRA TELLES REIS BARBOSA</v>
          </cell>
          <cell r="D111" t="str">
            <v>Auxiliar de Enfermagem - QT - 18.464</v>
          </cell>
          <cell r="E111">
            <v>4259.2</v>
          </cell>
          <cell r="F111">
            <v>3727.07</v>
          </cell>
        </row>
        <row r="112">
          <cell r="C112" t="str">
            <v>SEBASTIAO MARTINS SILVA</v>
          </cell>
          <cell r="D112" t="str">
            <v>Técnico em Laboratório - 18.464</v>
          </cell>
          <cell r="E112">
            <v>5728.84</v>
          </cell>
          <cell r="F112">
            <v>3190.26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5361.27</v>
          </cell>
          <cell r="F113">
            <v>4141.62</v>
          </cell>
        </row>
        <row r="114">
          <cell r="C114" t="str">
            <v>SERGIO ANTONIO DE SOUZA BATISTA DE OLIVEIRA</v>
          </cell>
          <cell r="D114" t="str">
            <v>Técnico em Enfermagem - 18.464</v>
          </cell>
          <cell r="E114">
            <v>4807.1499999999996</v>
          </cell>
          <cell r="F114">
            <v>3580.52</v>
          </cell>
        </row>
        <row r="115">
          <cell r="C115" t="str">
            <v>SHEYLLA RODRIGUES DOS SANTOS TINOCO</v>
          </cell>
          <cell r="D115" t="str">
            <v>Técnico em Enfermagem - 18.464</v>
          </cell>
          <cell r="E115">
            <v>4807.1499999999996</v>
          </cell>
          <cell r="F115">
            <v>4133.66</v>
          </cell>
        </row>
        <row r="116">
          <cell r="C116" t="str">
            <v>SOLANGE MARIA MEDEIROS</v>
          </cell>
          <cell r="D116" t="str">
            <v>Técnico em Enfermagem - 18.464</v>
          </cell>
          <cell r="E116">
            <v>5409.08</v>
          </cell>
          <cell r="F116">
            <v>4393.5</v>
          </cell>
        </row>
        <row r="117">
          <cell r="C117" t="str">
            <v>SUELENE ELIZABETH CAMARGO DE MATOS</v>
          </cell>
          <cell r="D117" t="str">
            <v>Assistente Social - 18.464</v>
          </cell>
          <cell r="E117">
            <v>9035.83</v>
          </cell>
          <cell r="F117">
            <v>5455.86</v>
          </cell>
        </row>
        <row r="118">
          <cell r="C118" t="str">
            <v>SUELIA APARECIDA CASTILHO E SOUSA</v>
          </cell>
          <cell r="D118" t="str">
            <v>Auxiliar de Enfermagem - QT - 18.464</v>
          </cell>
          <cell r="E118">
            <v>5565.85</v>
          </cell>
          <cell r="F118">
            <v>4162.59</v>
          </cell>
        </row>
        <row r="119">
          <cell r="C119" t="str">
            <v>TEREZINHA FATIMA DE OLIVEIRA</v>
          </cell>
          <cell r="D119" t="str">
            <v>Auxiliar de Enfermagem - QT - 18.464</v>
          </cell>
          <cell r="E119">
            <v>4134.59</v>
          </cell>
          <cell r="F119">
            <v>3275.27</v>
          </cell>
        </row>
        <row r="120">
          <cell r="C120" t="str">
            <v>TEREZINHA GONCALVES DE BRITO</v>
          </cell>
          <cell r="D120" t="str">
            <v>Auxiliar de Enfermagem - QT - 18.464</v>
          </cell>
          <cell r="E120">
            <v>4264.26</v>
          </cell>
          <cell r="F120">
            <v>2684.23</v>
          </cell>
        </row>
        <row r="121">
          <cell r="C121" t="str">
            <v>TULIO ALVES SARDINHA</v>
          </cell>
          <cell r="D121" t="str">
            <v>Médico - 18.464</v>
          </cell>
          <cell r="E121">
            <v>13805.72</v>
          </cell>
          <cell r="F121">
            <v>8507.2900000000009</v>
          </cell>
        </row>
        <row r="122">
          <cell r="C122" t="str">
            <v>URUBATAO SILVERIO DE FARIA</v>
          </cell>
          <cell r="D122" t="str">
            <v>Auxiliar de Enfermagem - QT - 18.464</v>
          </cell>
          <cell r="E122">
            <v>3837.57</v>
          </cell>
          <cell r="F122">
            <v>2630.44</v>
          </cell>
        </row>
        <row r="123">
          <cell r="C123" t="str">
            <v>VALQUIRIA REGINA TEIXEIRA DE FARIA</v>
          </cell>
          <cell r="D123" t="str">
            <v>Auxiliar de Enfermagem - QT - 18.464</v>
          </cell>
          <cell r="E123">
            <v>3197.84</v>
          </cell>
          <cell r="F123">
            <v>2060.0300000000002</v>
          </cell>
        </row>
        <row r="124">
          <cell r="C124" t="str">
            <v>VIVIANE FERRO DA SILVA</v>
          </cell>
          <cell r="D124" t="str">
            <v>Psicólogo - 18.464</v>
          </cell>
          <cell r="E124">
            <v>7921.6</v>
          </cell>
          <cell r="F124">
            <v>5210.75</v>
          </cell>
        </row>
        <row r="125">
          <cell r="C125" t="str">
            <v>WALTER CRUVINEL SABINO</v>
          </cell>
          <cell r="D125" t="str">
            <v>Auxiliar de Serviços Gerais - 18.464</v>
          </cell>
          <cell r="E125">
            <v>3272.09</v>
          </cell>
          <cell r="F125">
            <v>2150.5</v>
          </cell>
        </row>
        <row r="126">
          <cell r="C126" t="str">
            <v>WANIA MENDES DOS SANTOS</v>
          </cell>
          <cell r="D126" t="str">
            <v>Técnico em Enfermagem - 18.464</v>
          </cell>
          <cell r="E126">
            <v>5180.74</v>
          </cell>
          <cell r="F126">
            <v>4114.3999999999996</v>
          </cell>
        </row>
        <row r="127">
          <cell r="C127" t="str">
            <v>WASHINGTON RODRIGUES GONTIJO</v>
          </cell>
          <cell r="D127" t="str">
            <v>Auxiliar de Serviços Gerais - 18.464</v>
          </cell>
          <cell r="E127">
            <v>2318.58</v>
          </cell>
          <cell r="F127">
            <v>2151.13</v>
          </cell>
        </row>
        <row r="128">
          <cell r="C128" t="str">
            <v>WELLINGTON FERNANDO RODRIGUES FARIA</v>
          </cell>
          <cell r="D128" t="str">
            <v>Auxiliar Técnico de Saúde - QT - 18.464</v>
          </cell>
          <cell r="E128">
            <v>3103.37</v>
          </cell>
          <cell r="F128">
            <v>2707.07</v>
          </cell>
        </row>
        <row r="129">
          <cell r="C129" t="str">
            <v>WESLENY ARAUJO SILVA SENA</v>
          </cell>
          <cell r="D129" t="str">
            <v>Técnico em Enfermagem - 18.464</v>
          </cell>
          <cell r="E129">
            <v>5037.49</v>
          </cell>
          <cell r="F129">
            <v>3243.43</v>
          </cell>
        </row>
        <row r="130">
          <cell r="C130" t="str">
            <v>WILLIAM BARBOSA FILHO</v>
          </cell>
          <cell r="D130" t="str">
            <v>Médico - 18.464</v>
          </cell>
          <cell r="E130">
            <v>13940.53</v>
          </cell>
          <cell r="F130">
            <v>10438.799999999999</v>
          </cell>
        </row>
        <row r="131">
          <cell r="C131" t="str">
            <v>WILSON LUIZ TAVARES</v>
          </cell>
          <cell r="D131" t="str">
            <v>Auxiliar Técnico de Saúde - QT - 18.464</v>
          </cell>
          <cell r="E131">
            <v>5023.8900000000003</v>
          </cell>
          <cell r="F131">
            <v>3194.16</v>
          </cell>
        </row>
        <row r="132">
          <cell r="C132" t="str">
            <v>WILSON MORAES ARANTES</v>
          </cell>
          <cell r="D132" t="str">
            <v>Médico - 18.464</v>
          </cell>
          <cell r="E132">
            <v>10963.38</v>
          </cell>
          <cell r="F132">
            <v>8119.82</v>
          </cell>
        </row>
        <row r="133">
          <cell r="C133" t="str">
            <v>ZENILDE MARTINS MARINHO</v>
          </cell>
          <cell r="D133" t="str">
            <v>Técnico em Enfermagem - 18.464</v>
          </cell>
          <cell r="E133">
            <v>5609.54</v>
          </cell>
          <cell r="F133">
            <v>3515.65</v>
          </cell>
        </row>
        <row r="134">
          <cell r="C134" t="str">
            <v>KIONNE HALI SILVA SOBRINHO</v>
          </cell>
          <cell r="D134" t="str">
            <v>Auxiliar de Enfermagem - QT - 18.464</v>
          </cell>
          <cell r="E134">
            <v>2584.6799999999998</v>
          </cell>
          <cell r="F134">
            <v>1995.78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F17" zoomScale="80" zoomScaleNormal="80" zoomScaleSheetLayoutView="80" workbookViewId="0">
      <selection activeCell="L39" sqref="L3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44440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VLOOKUP($A12,[1]Sheet!$B$1:$Q$181,8,FALSE)</f>
        <v>0</v>
      </c>
      <c r="K12" s="17">
        <f>VLOOKUP($A12,[1]Sheet!$B$1:$Q$181,11,FALSE)</f>
        <v>0</v>
      </c>
      <c r="L12" s="17">
        <f>VLOOKUP($A12,[1]Sheet!$B$1:$Q$181,13,FALSE)</f>
        <v>6745.11</v>
      </c>
      <c r="M12" s="17">
        <f>VLOOKUP($A12,[1]Sheet!$B$1:$Q$181,15,FALSE)</f>
        <v>0</v>
      </c>
      <c r="N12" s="17">
        <f>VLOOKUP($A12,[1]Sheet!$B$1:$Q$181,14,FALSE)</f>
        <v>6745.11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VLOOKUP($A13,[1]Sheet!$B$1:$Q$181,8,FALSE)</f>
        <v>0</v>
      </c>
      <c r="K13" s="17">
        <f>VLOOKUP($A13,[1]Sheet!$B$1:$Q$181,11,FALSE)</f>
        <v>0</v>
      </c>
      <c r="L13" s="17">
        <f>VLOOKUP($A13,[1]Sheet!$B$1:$Q$181,13,FALSE)</f>
        <v>3728.37</v>
      </c>
      <c r="M13" s="17">
        <f>VLOOKUP($A13,[1]Sheet!$B$1:$Q$181,15,FALSE)</f>
        <v>0</v>
      </c>
      <c r="N13" s="17">
        <f>VLOOKUP($A13,[1]Sheet!$B$1:$Q$181,14,FALSE)</f>
        <v>3728.37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VLOOKUP($A14,[2]Relatório!$C$15:$F$134,3,FALSE)</f>
        <v>8162.87</v>
      </c>
      <c r="M14" s="17">
        <f>L14-N14</f>
        <v>3322.09</v>
      </c>
      <c r="N14" s="17">
        <f>VLOOKUP($A14,[2]Relatório!$C$15:$F$134,4,FALSE)</f>
        <v>4840.78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VLOOKUP($A15,[1]Sheet!$B$1:$Q$181,8,FALSE)</f>
        <v>0</v>
      </c>
      <c r="K15" s="17">
        <f>VLOOKUP($A15,[1]Sheet!$B$1:$Q$181,11,FALSE)</f>
        <v>0</v>
      </c>
      <c r="L15" s="17">
        <f>VLOOKUP($A15,[1]Sheet!$B$1:$Q$181,13,FALSE)</f>
        <v>13057.39</v>
      </c>
      <c r="M15" s="17">
        <f>VLOOKUP($A15,[1]Sheet!$B$1:$Q$181,15,FALSE)</f>
        <v>3266.6</v>
      </c>
      <c r="N15" s="17">
        <f>VLOOKUP($A15,[1]Sheet!$B$1:$Q$181,14,FALSE)</f>
        <v>9790.7900000000009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VLOOKUP($A16,[1]Sheet!$B$1:$Q$181,8,FALSE)</f>
        <v>0</v>
      </c>
      <c r="K16" s="17">
        <f>VLOOKUP($A16,[1]Sheet!$B$1:$Q$181,11,FALSE)</f>
        <v>0</v>
      </c>
      <c r="L16" s="17">
        <f>VLOOKUP($A16,[1]Sheet!$B$1:$Q$181,13,FALSE)</f>
        <v>6229.44</v>
      </c>
      <c r="M16" s="17">
        <f>VLOOKUP($A16,[1]Sheet!$B$1:$Q$181,15,FALSE)</f>
        <v>1316.06</v>
      </c>
      <c r="N16" s="17">
        <f>VLOOKUP($A16,[1]Sheet!$B$1:$Q$181,14,FALSE)</f>
        <v>4913.38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VLOOKUP($A17,[1]Sheet!$B$1:$Q$181,8,FALSE)</f>
        <v>0</v>
      </c>
      <c r="K17" s="17">
        <f>VLOOKUP($A17,[1]Sheet!$B$1:$Q$181,11,FALSE)</f>
        <v>0</v>
      </c>
      <c r="L17" s="17">
        <f>VLOOKUP($A17,[1]Sheet!$B$1:$Q$181,13,FALSE)</f>
        <v>5132.53</v>
      </c>
      <c r="M17" s="17">
        <f>VLOOKUP($A17,[1]Sheet!$B$1:$Q$181,15,FALSE)</f>
        <v>960.3</v>
      </c>
      <c r="N17" s="17">
        <f>VLOOKUP($A17,[1]Sheet!$B$1:$Q$181,14,FALSE)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VLOOKUP($A18,[1]Sheet!$B$1:$Q$181,8,FALSE)</f>
        <v>0</v>
      </c>
      <c r="K18" s="17">
        <f>VLOOKUP($A18,[1]Sheet!$B$1:$Q$181,11,FALSE)</f>
        <v>0</v>
      </c>
      <c r="L18" s="17">
        <f>VLOOKUP($A18,[1]Sheet!$B$1:$Q$181,13,FALSE)</f>
        <v>3666.93</v>
      </c>
      <c r="M18" s="17">
        <f>VLOOKUP($A18,[1]Sheet!$B$1:$Q$181,15,FALSE)</f>
        <v>476.74</v>
      </c>
      <c r="N18" s="17">
        <f>VLOOKUP($A18,[1]Sheet!$B$1:$Q$181,14,FALSE)</f>
        <v>3190.19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VLOOKUP($A19,[1]Sheet!$B$1:$Q$181,8,FALSE)</f>
        <v>0</v>
      </c>
      <c r="K19" s="17">
        <f>VLOOKUP($A19,[1]Sheet!$B$1:$Q$181,11,FALSE)</f>
        <v>0</v>
      </c>
      <c r="L19" s="17">
        <f>VLOOKUP($A19,[1]Sheet!$B$1:$Q$181,13,FALSE)</f>
        <v>4462.91</v>
      </c>
      <c r="M19" s="17">
        <f>VLOOKUP($A19,[1]Sheet!$B$1:$Q$181,15,FALSE)</f>
        <v>753.98</v>
      </c>
      <c r="N19" s="17">
        <f>VLOOKUP($A19,[1]Sheet!$B$1:$Q$181,14,FALSE)</f>
        <v>3708.93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VLOOKUP($A20,[1]Sheet!$B$1:$Q$181,8,FALSE)</f>
        <v>0</v>
      </c>
      <c r="K20" s="17">
        <f>VLOOKUP($A20,[1]Sheet!$B$1:$Q$181,11,FALSE)</f>
        <v>0</v>
      </c>
      <c r="L20" s="17">
        <f>VLOOKUP($A20,[1]Sheet!$B$1:$Q$181,13,FALSE)</f>
        <v>1800.12</v>
      </c>
      <c r="M20" s="17">
        <f>VLOOKUP($A20,[1]Sheet!$B$1:$Q$181,15,FALSE)</f>
        <v>261.54000000000002</v>
      </c>
      <c r="N20" s="17">
        <f>VLOOKUP($A20,[1]Sheet!$B$1:$Q$181,14,FALSE)</f>
        <v>1538.58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VLOOKUP($A21,[1]Sheet!$B$1:$Q$181,8,FALSE)</f>
        <v>0</v>
      </c>
      <c r="K21" s="17">
        <f>VLOOKUP($A21,[1]Sheet!$B$1:$Q$181,11,FALSE)</f>
        <v>0</v>
      </c>
      <c r="L21" s="17">
        <f>VLOOKUP($A21,[1]Sheet!$B$1:$Q$181,13,FALSE)</f>
        <v>2827.38</v>
      </c>
      <c r="M21" s="17">
        <f>VLOOKUP($A21,[1]Sheet!$B$1:$Q$181,15,FALSE)</f>
        <v>306.67</v>
      </c>
      <c r="N21" s="17">
        <f>VLOOKUP($A21,[1]Sheet!$B$1:$Q$181,14,FALSE)</f>
        <v>2520.71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VLOOKUP($A22,[1]Sheet!$B$1:$Q$181,8,FALSE)</f>
        <v>0</v>
      </c>
      <c r="K22" s="17">
        <f>VLOOKUP($A22,[1]Sheet!$B$1:$Q$181,11,FALSE)</f>
        <v>0</v>
      </c>
      <c r="L22" s="17">
        <f>VLOOKUP($A22,[1]Sheet!$B$1:$Q$181,13,FALSE)</f>
        <v>5132.53</v>
      </c>
      <c r="M22" s="17">
        <f>VLOOKUP($A22,[1]Sheet!$B$1:$Q$181,15,FALSE)</f>
        <v>960.3</v>
      </c>
      <c r="N22" s="17">
        <f>VLOOKUP($A22,[1]Sheet!$B$1:$Q$181,14,FALSE)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VLOOKUP($A23,[1]Sheet!$B$1:$Q$181,8,FALSE)</f>
        <v>0</v>
      </c>
      <c r="K23" s="17">
        <f>VLOOKUP($A23,[1]Sheet!$B$1:$Q$181,11,FALSE)</f>
        <v>0</v>
      </c>
      <c r="L23" s="17">
        <f>VLOOKUP($A23,[1]Sheet!$B$1:$Q$181,13,FALSE)</f>
        <v>2135.2800000000002</v>
      </c>
      <c r="M23" s="17">
        <f>VLOOKUP($A23,[1]Sheet!$B$1:$Q$181,15,FALSE)</f>
        <v>279.48</v>
      </c>
      <c r="N23" s="17">
        <f>VLOOKUP($A23,[1]Sheet!$B$1:$Q$181,14,FALSE)</f>
        <v>1855.8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VLOOKUP($A24,[1]Sheet!$B$1:$Q$181,8,FALSE)</f>
        <v>0</v>
      </c>
      <c r="K24" s="17">
        <f>VLOOKUP($A24,[1]Sheet!$B$1:$Q$181,11,FALSE)</f>
        <v>0</v>
      </c>
      <c r="L24" s="17">
        <f>VLOOKUP($A24,[1]Sheet!$B$1:$Q$181,13,FALSE)</f>
        <v>3287.81</v>
      </c>
      <c r="M24" s="17">
        <f>VLOOKUP($A24,[1]Sheet!$B$1:$Q$181,15,FALSE)</f>
        <v>403.5</v>
      </c>
      <c r="N24" s="17">
        <f>VLOOKUP($A24,[1]Sheet!$B$1:$Q$181,14,FALSE)</f>
        <v>2884.31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VLOOKUP($A25,[1]Sheet!$B$1:$Q$181,8,FALSE)</f>
        <v>0</v>
      </c>
      <c r="K25" s="17">
        <f>VLOOKUP($A25,[1]Sheet!$B$1:$Q$181,11,FALSE)</f>
        <v>0</v>
      </c>
      <c r="L25" s="17">
        <f>VLOOKUP($A25,[1]Sheet!$B$1:$Q$181,13,FALSE)</f>
        <v>10500</v>
      </c>
      <c r="M25" s="17">
        <f>VLOOKUP($A25,[1]Sheet!$B$1:$Q$181,15,FALSE)</f>
        <v>0</v>
      </c>
      <c r="N25" s="17">
        <f>VLOOKUP($A25,[1]Sheet!$B$1:$Q$181,14,FALSE)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VLOOKUP($A26,[1]Sheet!$B$1:$Q$181,8,FALSE)</f>
        <v>0</v>
      </c>
      <c r="K26" s="17">
        <f>VLOOKUP($A26,[1]Sheet!$B$1:$Q$181,11,FALSE)</f>
        <v>0</v>
      </c>
      <c r="L26" s="17">
        <f>VLOOKUP($A26,[1]Sheet!$B$1:$Q$181,13,FALSE)</f>
        <v>5747.96</v>
      </c>
      <c r="M26" s="17">
        <f>VLOOKUP($A26,[1]Sheet!$B$1:$Q$181,15,FALSE)</f>
        <v>1186.92</v>
      </c>
      <c r="N26" s="17">
        <f>VLOOKUP($A26,[1]Sheet!$B$1:$Q$181,14,FALSE)</f>
        <v>4561.04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VLOOKUP($A27,[1]Sheet!$B$1:$Q$181,8,FALSE)</f>
        <v>0</v>
      </c>
      <c r="K27" s="17">
        <f>VLOOKUP($A27,[1]Sheet!$B$1:$Q$181,11,FALSE)</f>
        <v>0</v>
      </c>
      <c r="L27" s="17">
        <f>VLOOKUP($A27,[1]Sheet!$B$1:$Q$181,13,FALSE)</f>
        <v>6384.08</v>
      </c>
      <c r="M27" s="17">
        <f>VLOOKUP($A27,[1]Sheet!$B$1:$Q$181,15,FALSE)</f>
        <v>1388.04</v>
      </c>
      <c r="N27" s="17">
        <f>VLOOKUP($A27,[1]Sheet!$B$1:$Q$181,14,FALSE)</f>
        <v>4996.04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VLOOKUP($A28,[1]Sheet!$B$1:$Q$181,8,FALSE)</f>
        <v>0</v>
      </c>
      <c r="K28" s="17">
        <f>VLOOKUP($A28,[1]Sheet!$B$1:$Q$181,11,FALSE)</f>
        <v>0</v>
      </c>
      <c r="L28" s="17">
        <f>VLOOKUP($A28,[1]Sheet!$B$1:$Q$181,13,FALSE)</f>
        <v>4923.32</v>
      </c>
      <c r="M28" s="17">
        <f>VLOOKUP($A28,[1]Sheet!$B$1:$Q$181,15,FALSE)</f>
        <v>890.53</v>
      </c>
      <c r="N28" s="17">
        <f>VLOOKUP($A28,[1]Sheet!$B$1:$Q$181,14,FALSE)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VLOOKUP($A29,[1]Sheet!$B$1:$Q$181,8,FALSE)</f>
        <v>0</v>
      </c>
      <c r="K29" s="17">
        <f>VLOOKUP($A29,[1]Sheet!$B$1:$Q$181,11,FALSE)</f>
        <v>0</v>
      </c>
      <c r="L29" s="17">
        <f>VLOOKUP($A29,[1]Sheet!$B$1:$Q$181,13,FALSE)</f>
        <v>4923.32</v>
      </c>
      <c r="M29" s="17">
        <f>VLOOKUP($A29,[1]Sheet!$B$1:$Q$181,15,FALSE)</f>
        <v>805.22</v>
      </c>
      <c r="N29" s="17">
        <f>VLOOKUP($A29,[1]Sheet!$B$1:$Q$181,14,FALSE)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VLOOKUP($A30,[1]Sheet!$B$1:$Q$181,8,FALSE)</f>
        <v>0</v>
      </c>
      <c r="K30" s="17">
        <f>VLOOKUP($A30,[1]Sheet!$B$1:$Q$181,11,FALSE)</f>
        <v>0</v>
      </c>
      <c r="L30" s="17">
        <f>VLOOKUP($A30,[1]Sheet!$B$1:$Q$181,13,FALSE)</f>
        <v>4602.93</v>
      </c>
      <c r="M30" s="17">
        <f>VLOOKUP($A30,[1]Sheet!$B$1:$Q$181,15,FALSE)</f>
        <v>783.68</v>
      </c>
      <c r="N30" s="17">
        <f>VLOOKUP($A30,[1]Sheet!$B$1:$Q$181,14,FALSE)</f>
        <v>3819.25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VLOOKUP($A31,[1]Sheet!$B$1:$Q$181,8,FALSE)</f>
        <v>0</v>
      </c>
      <c r="K31" s="17">
        <f>VLOOKUP($A31,[1]Sheet!$B$1:$Q$181,11,FALSE)</f>
        <v>0</v>
      </c>
      <c r="L31" s="17">
        <f>VLOOKUP($A31,[1]Sheet!$B$1:$Q$181,13,FALSE)</f>
        <v>3666.93</v>
      </c>
      <c r="M31" s="17">
        <f>VLOOKUP($A31,[1]Sheet!$B$1:$Q$181,15,FALSE)</f>
        <v>476.74</v>
      </c>
      <c r="N31" s="17">
        <f>VLOOKUP($A31,[1]Sheet!$B$1:$Q$181,14,FALSE)</f>
        <v>3190.19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VLOOKUP($A32,[1]Sheet!$B$1:$Q$181,8,FALSE)</f>
        <v>0</v>
      </c>
      <c r="K32" s="17">
        <f>VLOOKUP($A32,[1]Sheet!$B$1:$Q$181,11,FALSE)</f>
        <v>0</v>
      </c>
      <c r="L32" s="17">
        <f>VLOOKUP($A32,[1]Sheet!$B$1:$Q$181,13,FALSE)</f>
        <v>4948.46</v>
      </c>
      <c r="M32" s="17">
        <f>VLOOKUP($A32,[1]Sheet!$B$1:$Q$181,15,FALSE)</f>
        <v>856.26</v>
      </c>
      <c r="N32" s="17">
        <f>VLOOKUP($A32,[1]Sheet!$B$1:$Q$181,14,FALSE)</f>
        <v>4092.2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VLOOKUP($A33,[1]Sheet!$B$1:$Q$181,8,FALSE)</f>
        <v>0</v>
      </c>
      <c r="K33" s="17">
        <f>VLOOKUP($A33,[1]Sheet!$B$1:$Q$181,11,FALSE)</f>
        <v>0</v>
      </c>
      <c r="L33" s="17">
        <f>VLOOKUP($A33,[1]Sheet!$B$1:$Q$181,13,FALSE)</f>
        <v>4378.1099999999997</v>
      </c>
      <c r="M33" s="17">
        <f>VLOOKUP($A33,[1]Sheet!$B$1:$Q$181,15,FALSE)</f>
        <v>708.7</v>
      </c>
      <c r="N33" s="17">
        <f>VLOOKUP($A33,[1]Sheet!$B$1:$Q$181,14,FALSE)</f>
        <v>3669.41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VLOOKUP($A34,[2]Relatório!$C$15:$F$134,3,FALSE)</f>
        <v>7921.6</v>
      </c>
      <c r="M34" s="17">
        <f>L34-N34</f>
        <v>2710.8500000000004</v>
      </c>
      <c r="N34" s="17">
        <f>VLOOKUP($A34,[2]Relatório!$C$15:$F$134,4,FALSE)</f>
        <v>5210.75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VLOOKUP($A35,[1]Sheet!$B$1:$Q$181,8,FALSE)</f>
        <v>0</v>
      </c>
      <c r="K35" s="17">
        <f>VLOOKUP($A35,[1]Sheet!$B$1:$Q$181,11,FALSE)</f>
        <v>0</v>
      </c>
      <c r="L35" s="17">
        <f>VLOOKUP($A35,[1]Sheet!$B$1:$Q$181,13,FALSE)</f>
        <v>4509.66</v>
      </c>
      <c r="M35" s="17">
        <f>VLOOKUP($A35,[1]Sheet!$B$1:$Q$181,15,FALSE)</f>
        <v>709.92</v>
      </c>
      <c r="N35" s="17">
        <f>VLOOKUP($A35,[1]Sheet!$B$1:$Q$181,14,FALSE)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VLOOKUP($A36,[2]Relatório!$C$15:$F$134,3,FALSE)</f>
        <v>7529.79</v>
      </c>
      <c r="M36" s="17">
        <f>L36-N36</f>
        <v>1939.7399999999998</v>
      </c>
      <c r="N36" s="17">
        <f>VLOOKUP($A36,[2]Relatório!$C$15:$F$134,4,FALSE)</f>
        <v>5590.05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VLOOKUP($A37,[1]Sheet!$B$1:$Q$181,8,FALSE)</f>
        <v>0</v>
      </c>
      <c r="K37" s="17">
        <f>VLOOKUP($A37,[1]Sheet!$B$1:$Q$181,11,FALSE)</f>
        <v>0</v>
      </c>
      <c r="L37" s="17">
        <f>VLOOKUP($A37,[1]Sheet!$B$1:$Q$181,13,FALSE)</f>
        <v>2135.2800000000002</v>
      </c>
      <c r="M37" s="17">
        <f>VLOOKUP($A37,[1]Sheet!$B$1:$Q$181,15,FALSE)</f>
        <v>279.48</v>
      </c>
      <c r="N37" s="17">
        <f>VLOOKUP($A37,[1]Sheet!$B$1:$Q$181,14,FALSE)</f>
        <v>1855.8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VLOOKUP($A38,[1]Sheet!$B$1:$Q$181,8,FALSE)</f>
        <v>0</v>
      </c>
      <c r="K38" s="17">
        <f>VLOOKUP($A38,[1]Sheet!$B$1:$Q$181,11,FALSE)</f>
        <v>0</v>
      </c>
      <c r="L38" s="17">
        <f>VLOOKUP($A38,[1]Sheet!$B$1:$Q$181,13,FALSE)</f>
        <v>3295.93</v>
      </c>
      <c r="M38" s="17">
        <f>VLOOKUP($A38,[1]Sheet!$B$1:$Q$181,15,FALSE)</f>
        <v>559.89</v>
      </c>
      <c r="N38" s="17">
        <f>VLOOKUP($A38,[1]Sheet!$B$1:$Q$181,14,FALSE)</f>
        <v>2736.04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VLOOKUP($A39,[1]Sheet!$B$1:$Q$181,8,FALSE)</f>
        <v>0</v>
      </c>
      <c r="K39" s="17">
        <f>VLOOKUP($A39,[1]Sheet!$B$1:$Q$181,11,FALSE)</f>
        <v>0</v>
      </c>
      <c r="L39" s="17">
        <f>VLOOKUP($A39,[1]Sheet!$B$1:$Q$181,13,FALSE)</f>
        <v>3666.93</v>
      </c>
      <c r="M39" s="17">
        <f>VLOOKUP($A39,[1]Sheet!$B$1:$Q$181,15,FALSE)</f>
        <v>476.74</v>
      </c>
      <c r="N39" s="17">
        <f>VLOOKUP($A39,[1]Sheet!$B$1:$Q$181,14,FALSE)</f>
        <v>3190.19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2022-11-30T12:58:25Z</cp:lastPrinted>
  <dcterms:created xsi:type="dcterms:W3CDTF">2022-02-02T21:39:11Z</dcterms:created>
  <dcterms:modified xsi:type="dcterms:W3CDTF">2023-04-24T13:52:27Z</dcterms:modified>
</cp:coreProperties>
</file>