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6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L34" i="1"/>
  <c r="N34" i="1"/>
  <c r="M34" i="1" s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N36" i="1" l="1"/>
  <c r="L36" i="1"/>
  <c r="M36" i="1" s="1"/>
  <c r="N14" i="1"/>
  <c r="L14" i="1"/>
  <c r="M14" i="1" s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<sst xmlns="http://schemas.openxmlformats.org/spreadsheetml/2006/main" count="130" uniqueCount="97">
  <si>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</si>
  <si>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</si>
  <si>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</si>
  <si>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</si>
  <si>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</si>
  <si>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</si>
  <si>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</si>
  <si>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</si>
  <si>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</si>
  <si>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</si>
  <si>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</si>
  <si>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</si>
  <si>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</si>
  <si>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</si>
  <si>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</si>
  <si>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</si>
  <si>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</si>
  <si>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</si>
  <si>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</si>
  <si>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</si>
  <si>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</si>
  <si>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</si>
  <si>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</si>
  <si>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</si>
  <si>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</si>
  <si>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</si>
  <si>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</si>
  <si>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</si>
  <si>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</si>
  <si>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</si>
  <si>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</si>
  <si>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</si>
  <si>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</si>
  <si>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</si>
  <si>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</si>
  <si>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</si>
  <si>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</si>
  <si>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</si>
  <si>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</si>
  <si>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</si>
  <si>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</si>
  <si>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</si>
  <si>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</si>
  <si>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</si>
  <si>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</si>
  <si>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</si>
  <si>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</si>
  <si>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</si>
  <si>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</si>
  <si>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</si>
  <si>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</si>
  <si>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</si>
  <si>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</si>
  <si>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</si>
  <si>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</si>
  <si>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</si>
  <si>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</si>
  <si>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</si>
  <si>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</si>
  <si>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</si>
  <si>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</si>
  <si>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</si>
  <si>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</si>
  <si>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</si>
  <si>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</si>
  <si>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</si>
  <si>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</si>
  <si>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</si>
  <si>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</si>
  <si>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</si>
  <si>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</si>
  <si>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</si>
  <si>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</si>
  <si>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</si>
  <si>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</si>
  <si>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</si>
  <si>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</si>
  <si>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</si>
  <si>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</si>
  <si>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</si>
  <si>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</si>
  <si>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</si>
  <si>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</si>
  <si>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</si>
  <si>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</si>
  <si>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</si>
  <si>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</si>
  <si>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</si>
  <si>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</si>
  <si>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</si>
  <si>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</si>
  <si>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</si>
  <si>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</si>
  <si>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</si>
  <si>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</si>
  <si>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</si>
  <si>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GERALDO REIS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</si>
</sst>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12%20-%20RELA&#199;&#195;O%20MENSAL%20DOS%20SERVIDORES%20CEDI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12.%20DEZEMBRO/MNSL/REMUNERACAO%20MENSAL%20MN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5093.59</v>
          </cell>
          <cell r="F16">
            <v>3731.05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3097.5</v>
          </cell>
          <cell r="F17">
            <v>1904.46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5404.7</v>
          </cell>
          <cell r="F18">
            <v>3336.88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5664.54</v>
          </cell>
          <cell r="F19">
            <v>4203.5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4852.88</v>
          </cell>
          <cell r="F20">
            <v>3766.81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5098.55</v>
          </cell>
          <cell r="F21">
            <v>3494.61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10893.44</v>
          </cell>
          <cell r="F22">
            <v>7930.96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4815.49</v>
          </cell>
          <cell r="F23">
            <v>3582.99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6273.11</v>
          </cell>
          <cell r="F24">
            <v>3751.92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10556.96</v>
          </cell>
          <cell r="F25">
            <v>5402.29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12422.64</v>
          </cell>
          <cell r="F26">
            <v>8067.1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4133.8100000000004</v>
          </cell>
          <cell r="F27">
            <v>2269.9899999999998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8002.07</v>
          </cell>
          <cell r="F28">
            <v>4306.3500000000004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4930.6099999999997</v>
          </cell>
          <cell r="F29">
            <v>2813.35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3214.76</v>
          </cell>
          <cell r="F30">
            <v>2819.44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4315.24</v>
          </cell>
          <cell r="F31">
            <v>2055.48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10257.19</v>
          </cell>
          <cell r="F32">
            <v>7740.74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5069.37</v>
          </cell>
          <cell r="F33">
            <v>3809.55</v>
          </cell>
        </row>
        <row r="34">
          <cell r="C34" t="str">
            <v>CRISTIANE LOPES FREITAS FREIRE</v>
          </cell>
          <cell r="D34" t="str">
            <v>Técnico em Enfermagem - 18.464</v>
          </cell>
          <cell r="E34">
            <v>6515.84</v>
          </cell>
          <cell r="F34">
            <v>3647.65</v>
          </cell>
        </row>
        <row r="35">
          <cell r="C35" t="str">
            <v>CRISTIANE RODRIGUES FERREIRA</v>
          </cell>
          <cell r="D35" t="str">
            <v>Técnico em Enfermagem - 18.464</v>
          </cell>
          <cell r="E35">
            <v>6362.37</v>
          </cell>
          <cell r="F35">
            <v>3820.42</v>
          </cell>
        </row>
        <row r="36">
          <cell r="C36" t="str">
            <v>DINALVA DOS SANTOS DIAS</v>
          </cell>
          <cell r="D36" t="str">
            <v>Técnico em Enfermagem - 18.464</v>
          </cell>
          <cell r="E36">
            <v>5399.86</v>
          </cell>
          <cell r="F36">
            <v>3474.98</v>
          </cell>
        </row>
        <row r="37">
          <cell r="C37" t="str">
            <v>DOMENICO ANTONIO PAOLINI</v>
          </cell>
          <cell r="D37" t="str">
            <v>Médico - 18.464</v>
          </cell>
          <cell r="E37">
            <v>10822.56</v>
          </cell>
          <cell r="F37">
            <v>7994.2</v>
          </cell>
        </row>
        <row r="38">
          <cell r="C38" t="str">
            <v>DORVAL SANTANA</v>
          </cell>
          <cell r="D38" t="str">
            <v>Técnico em Radiologia - 18.464</v>
          </cell>
          <cell r="E38">
            <v>6862.18</v>
          </cell>
          <cell r="F38">
            <v>5020.46</v>
          </cell>
        </row>
        <row r="39">
          <cell r="C39" t="str">
            <v>EDIGAR RODRIGUES DE MENDONCA</v>
          </cell>
          <cell r="D39" t="str">
            <v>Auxiliar de Laboratório - QT - 18.464</v>
          </cell>
          <cell r="E39">
            <v>4163.1400000000003</v>
          </cell>
          <cell r="F39">
            <v>2911.11</v>
          </cell>
        </row>
        <row r="40">
          <cell r="C40" t="str">
            <v>EDINA BERNARDES FRANCO</v>
          </cell>
          <cell r="D40" t="str">
            <v>Técnico em Enfermagem - 18.464</v>
          </cell>
          <cell r="E40">
            <v>4874.12</v>
          </cell>
          <cell r="F40">
            <v>3887.12</v>
          </cell>
        </row>
        <row r="41">
          <cell r="C41" t="str">
            <v>ELIANA MARIA DA SILVA SODRE</v>
          </cell>
          <cell r="D41" t="str">
            <v>Técnico em Enfermagem - 18.464</v>
          </cell>
          <cell r="E41">
            <v>7583.05</v>
          </cell>
          <cell r="F41">
            <v>6114.15</v>
          </cell>
        </row>
        <row r="42">
          <cell r="C42" t="str">
            <v>ELIONE FERREIRA DA SILVA</v>
          </cell>
          <cell r="D42" t="str">
            <v>Auxiliar de Enfermagem - QT - 18.464</v>
          </cell>
          <cell r="E42">
            <v>3643.41</v>
          </cell>
          <cell r="F42">
            <v>3002.04</v>
          </cell>
        </row>
        <row r="43">
          <cell r="C43" t="str">
            <v>ELISABETH CORDEIRO VASCO GONZAGA</v>
          </cell>
          <cell r="D43" t="str">
            <v>Técnico em Enfermagem - 18.464</v>
          </cell>
          <cell r="E43">
            <v>5166.45</v>
          </cell>
          <cell r="F43">
            <v>3592.53</v>
          </cell>
        </row>
        <row r="44">
          <cell r="C44" t="str">
            <v>ELSON EDUARDO NOVAIS GONCALVES DE ANDRADE</v>
          </cell>
          <cell r="D44" t="str">
            <v>Técnico em Laboratório - 18.464</v>
          </cell>
          <cell r="E44">
            <v>6394.56</v>
          </cell>
          <cell r="F44">
            <v>4123.45</v>
          </cell>
        </row>
        <row r="45">
          <cell r="C45" t="str">
            <v>ESMENIA ROSA MILOGRANO</v>
          </cell>
          <cell r="D45" t="str">
            <v>Auxiliar de Enfermagem - QT - 18.464</v>
          </cell>
          <cell r="E45">
            <v>5409.85</v>
          </cell>
          <cell r="F45">
            <v>3839.7</v>
          </cell>
        </row>
        <row r="46">
          <cell r="C46" t="str">
            <v>EVA BERNARDES DE ALMEIDA</v>
          </cell>
          <cell r="D46" t="str">
            <v>Técnico em Enfermagem - 18.464</v>
          </cell>
          <cell r="E46">
            <v>5536.51</v>
          </cell>
          <cell r="F46">
            <v>3332.25</v>
          </cell>
        </row>
        <row r="47">
          <cell r="C47" t="str">
            <v>FABIANA DIONISIO DE MORAES</v>
          </cell>
          <cell r="D47" t="str">
            <v>Técnico em Enfermagem - 18.464</v>
          </cell>
          <cell r="E47">
            <v>4945.8999999999996</v>
          </cell>
          <cell r="F47">
            <v>3346.15</v>
          </cell>
        </row>
        <row r="48">
          <cell r="C48" t="str">
            <v>FERNANDA JANAINA DE ALMEIDA SILVA COSTA</v>
          </cell>
          <cell r="D48" t="str">
            <v>Técnico em Enfermagem - 18.464</v>
          </cell>
          <cell r="E48">
            <v>4949.72</v>
          </cell>
          <cell r="F48">
            <v>3482.08</v>
          </cell>
        </row>
        <row r="49">
          <cell r="C49" t="str">
            <v>FRANCINEIDE MAIA GUEDES XAVIER</v>
          </cell>
          <cell r="D49" t="str">
            <v>Técnico em Enfermagem - 18.464</v>
          </cell>
          <cell r="E49">
            <v>4909.34</v>
          </cell>
          <cell r="F49">
            <v>3553.33</v>
          </cell>
        </row>
        <row r="50">
          <cell r="C50" t="str">
            <v>HELENA FERREIRA BRAGA</v>
          </cell>
          <cell r="D50" t="str">
            <v>Auxiliar de Enfermagem - QT - 18.464</v>
          </cell>
          <cell r="E50">
            <v>5830.61</v>
          </cell>
          <cell r="F50">
            <v>5041.63</v>
          </cell>
        </row>
        <row r="51">
          <cell r="C51" t="str">
            <v>JANAINA DE FREITAS LOPES</v>
          </cell>
          <cell r="D51" t="str">
            <v>Técnico em Enfermagem - 18.464</v>
          </cell>
          <cell r="E51">
            <v>5698.72</v>
          </cell>
          <cell r="F51">
            <v>4372.74</v>
          </cell>
        </row>
        <row r="52">
          <cell r="C52" t="str">
            <v>JOANISMAR ALVES FERREIRA</v>
          </cell>
          <cell r="D52" t="str">
            <v>Auxiliar Técnico de Saúde - QT - 18.464</v>
          </cell>
          <cell r="E52">
            <v>2987.09</v>
          </cell>
          <cell r="F52">
            <v>2178.9499999999998</v>
          </cell>
        </row>
        <row r="53">
          <cell r="C53" t="str">
            <v>JOAO MANUEL MARQUES CRISTOVAO</v>
          </cell>
          <cell r="D53" t="str">
            <v>Médico - 18.464</v>
          </cell>
          <cell r="E53">
            <v>19372.189999999999</v>
          </cell>
          <cell r="F53">
            <v>14454.33</v>
          </cell>
        </row>
        <row r="54">
          <cell r="C54" t="str">
            <v>JOSE PEREIRA JARDIM</v>
          </cell>
          <cell r="D54" t="str">
            <v>Técnico em Radiologia - 18.464</v>
          </cell>
          <cell r="E54">
            <v>6588.77</v>
          </cell>
          <cell r="F54">
            <v>4911.29</v>
          </cell>
        </row>
        <row r="55">
          <cell r="C55" t="str">
            <v>JOSELITA SANTOS SILVA</v>
          </cell>
          <cell r="D55" t="str">
            <v>Técnico em Enfermagem - 18.464</v>
          </cell>
          <cell r="E55">
            <v>5238.2</v>
          </cell>
          <cell r="F55">
            <v>3449.26</v>
          </cell>
        </row>
        <row r="56">
          <cell r="C56" t="str">
            <v>JOSENI MADALENA DE AQUINO</v>
          </cell>
          <cell r="D56" t="str">
            <v>Técnico em Enfermagem - 18.464</v>
          </cell>
          <cell r="E56">
            <v>5320.24</v>
          </cell>
          <cell r="F56">
            <v>3304.26</v>
          </cell>
        </row>
        <row r="57">
          <cell r="C57" t="str">
            <v>JUCILENE ARAUJO AMORIM CONCEICAO</v>
          </cell>
          <cell r="D57" t="str">
            <v>Técnico em Enfermagem - 18.464</v>
          </cell>
          <cell r="E57">
            <v>5096.3900000000003</v>
          </cell>
          <cell r="F57">
            <v>3517.77</v>
          </cell>
        </row>
        <row r="58">
          <cell r="C58" t="str">
            <v>JUDITH RODRIGUES DOS SANTOS</v>
          </cell>
          <cell r="D58" t="str">
            <v>Técnico em Enfermagem - 18.464</v>
          </cell>
          <cell r="E58">
            <v>3818.42</v>
          </cell>
          <cell r="F58">
            <v>3349.29</v>
          </cell>
        </row>
        <row r="59">
          <cell r="C59" t="str">
            <v>JULIANE RODRIGUES FERREIRA DE SANTANA</v>
          </cell>
          <cell r="D59" t="str">
            <v>Enfermeiro - 18.464</v>
          </cell>
          <cell r="E59">
            <v>9437.59</v>
          </cell>
          <cell r="F59">
            <v>4633.66</v>
          </cell>
        </row>
        <row r="60">
          <cell r="C60" t="str">
            <v>LEOMAR LEONEL</v>
          </cell>
          <cell r="D60" t="str">
            <v>Técnico em Laboratório - 18.464</v>
          </cell>
          <cell r="E60">
            <v>6993.55</v>
          </cell>
          <cell r="F60">
            <v>3555.9</v>
          </cell>
        </row>
        <row r="61">
          <cell r="C61" t="str">
            <v>LIBIA ALVES DE OLIVEIRA</v>
          </cell>
          <cell r="D61" t="str">
            <v>Técnico em Enfermagem - 18.464</v>
          </cell>
          <cell r="E61">
            <v>5170.58</v>
          </cell>
          <cell r="F61">
            <v>4213.0200000000004</v>
          </cell>
        </row>
        <row r="62">
          <cell r="C62" t="str">
            <v>LINDALVA DE JESUS PINHEIRO FERREIRA</v>
          </cell>
          <cell r="D62" t="str">
            <v>Auxiliar de Enfermagem - QT - 18.464</v>
          </cell>
          <cell r="E62">
            <v>4521.01</v>
          </cell>
          <cell r="F62">
            <v>3562.07</v>
          </cell>
        </row>
        <row r="63">
          <cell r="C63" t="str">
            <v>LINDIMARA RAMALHO BARCELOS</v>
          </cell>
          <cell r="D63" t="str">
            <v>Técnico em Enfermagem - 18.464</v>
          </cell>
          <cell r="E63">
            <v>7185.64</v>
          </cell>
          <cell r="F63">
            <v>4537.95</v>
          </cell>
        </row>
        <row r="64">
          <cell r="C64" t="str">
            <v>LUCIRENE PEREIRA DE MENEZES</v>
          </cell>
          <cell r="D64" t="str">
            <v>Técnico em Enfermagem - 18.464</v>
          </cell>
          <cell r="E64">
            <v>5229.41</v>
          </cell>
          <cell r="F64">
            <v>3420.49</v>
          </cell>
        </row>
        <row r="65">
          <cell r="C65" t="str">
            <v>LUIZ ROBERTO BARBOSA DE MOURA</v>
          </cell>
          <cell r="D65" t="str">
            <v>Auxiliar Técnico de Saúde - QT - 18.464</v>
          </cell>
          <cell r="E65">
            <v>2290.34</v>
          </cell>
          <cell r="F65">
            <v>1347.12</v>
          </cell>
        </row>
        <row r="66">
          <cell r="C66" t="str">
            <v>LUZIA MARTINS FERREIRA COQUI</v>
          </cell>
          <cell r="D66" t="str">
            <v>Técnico em Enfermagem - 18.464</v>
          </cell>
          <cell r="E66">
            <v>6236.42</v>
          </cell>
          <cell r="F66">
            <v>3603.96</v>
          </cell>
        </row>
        <row r="67">
          <cell r="C67" t="str">
            <v>MAJA DE MEDEIROS</v>
          </cell>
          <cell r="D67" t="str">
            <v>Médico - 18.464</v>
          </cell>
          <cell r="E67">
            <v>15463.3</v>
          </cell>
          <cell r="F67">
            <v>9657.09</v>
          </cell>
        </row>
        <row r="68">
          <cell r="C68" t="str">
            <v>MARA CRISTINA LEAO DE OLIVEIRA</v>
          </cell>
          <cell r="D68" t="str">
            <v>Técnico em Enfermagem - 18.464</v>
          </cell>
          <cell r="E68">
            <v>6618.05</v>
          </cell>
          <cell r="F68">
            <v>4614.83</v>
          </cell>
        </row>
        <row r="69">
          <cell r="C69" t="str">
            <v>MARIA APARECIDA DE FARIAS</v>
          </cell>
          <cell r="D69" t="str">
            <v>Técnico em Enfermagem - 18.464</v>
          </cell>
          <cell r="E69">
            <v>6434.08</v>
          </cell>
          <cell r="F69">
            <v>5407.47</v>
          </cell>
        </row>
        <row r="70">
          <cell r="C70" t="str">
            <v>MARIA APARECIDA OLIVEIRA</v>
          </cell>
          <cell r="D70" t="str">
            <v>Auxiliar de Enfermagem - QT - 18.464</v>
          </cell>
          <cell r="E70">
            <v>5379.81</v>
          </cell>
          <cell r="F70">
            <v>4257.1099999999997</v>
          </cell>
        </row>
        <row r="71">
          <cell r="C71" t="str">
            <v>MARIA CASSIANA MACEDO DA SILVA</v>
          </cell>
          <cell r="D71" t="str">
            <v>Técnico em Enfermagem - 18.464</v>
          </cell>
          <cell r="E71">
            <v>5662.33</v>
          </cell>
          <cell r="F71">
            <v>3517.24</v>
          </cell>
        </row>
        <row r="72">
          <cell r="C72" t="str">
            <v>MARIA CELIA DE SOUZA</v>
          </cell>
          <cell r="D72" t="str">
            <v>Enfermeiro - 18.464</v>
          </cell>
          <cell r="E72">
            <v>5744.92</v>
          </cell>
          <cell r="F72">
            <v>2445.15</v>
          </cell>
        </row>
        <row r="73">
          <cell r="C73" t="str">
            <v>MARIA CRISTINA BATISTA PINHEIRO</v>
          </cell>
          <cell r="D73" t="str">
            <v>Auxiliar de Enfermagem - QT - 18.464</v>
          </cell>
          <cell r="E73">
            <v>3256.72</v>
          </cell>
          <cell r="F73">
            <v>2942.46</v>
          </cell>
        </row>
        <row r="74">
          <cell r="C74" t="str">
            <v>MARIA DA CONCEICAO DOS SANTOS GONCALVES</v>
          </cell>
          <cell r="D74" t="str">
            <v>Auxiliar de Serviços Gerais - 18.464</v>
          </cell>
          <cell r="E74">
            <v>6248.35</v>
          </cell>
          <cell r="F74">
            <v>4599.9799999999996</v>
          </cell>
        </row>
        <row r="75">
          <cell r="C75" t="str">
            <v>MARIA DAS GRACAS BORGES</v>
          </cell>
          <cell r="D75" t="str">
            <v>Técnico em Enfermagem - 18.464</v>
          </cell>
          <cell r="E75">
            <v>4798.51</v>
          </cell>
          <cell r="F75">
            <v>3342.19</v>
          </cell>
        </row>
        <row r="76">
          <cell r="C76" t="str">
            <v>MARIA DAS GRACAS MENDONCA</v>
          </cell>
          <cell r="D76" t="str">
            <v>Auxiliar Técnico de Saúde - QT - 18.464</v>
          </cell>
          <cell r="E76">
            <v>4741.5600000000004</v>
          </cell>
          <cell r="F76">
            <v>3565.09</v>
          </cell>
        </row>
        <row r="77">
          <cell r="C77" t="str">
            <v>MARIA DO ROSARIO TEIXEIRA DE SOUZA</v>
          </cell>
          <cell r="D77" t="str">
            <v>Auxiliar de Enfermagem - QT - 18.464</v>
          </cell>
          <cell r="E77">
            <v>3366.08</v>
          </cell>
          <cell r="F77">
            <v>2914.09</v>
          </cell>
        </row>
        <row r="78">
          <cell r="C78" t="str">
            <v>MARIA INES BARBOSA</v>
          </cell>
          <cell r="D78" t="str">
            <v>Técnico em Enfermagem - 18.464</v>
          </cell>
          <cell r="E78">
            <v>4895.8599999999997</v>
          </cell>
          <cell r="F78">
            <v>3669.02</v>
          </cell>
        </row>
        <row r="79">
          <cell r="C79" t="str">
            <v>MARIA JOSE ABADIA GERMANO</v>
          </cell>
          <cell r="D79" t="str">
            <v>Auxiliar Técnico de Saúde - QT - 18.464</v>
          </cell>
          <cell r="E79">
            <v>3628.41</v>
          </cell>
          <cell r="F79">
            <v>2546.8200000000002</v>
          </cell>
        </row>
        <row r="80">
          <cell r="C80" t="str">
            <v>MARIA SUELY DA SILVA</v>
          </cell>
          <cell r="D80" t="str">
            <v>Auxiliar de Enfermagem - QT - 18.464</v>
          </cell>
          <cell r="E80">
            <v>5454.29</v>
          </cell>
          <cell r="F80">
            <v>4285.7700000000004</v>
          </cell>
        </row>
        <row r="81">
          <cell r="C81" t="str">
            <v>MARILENE FLEURY DE MOURA</v>
          </cell>
          <cell r="D81" t="str">
            <v>Farmacêutico - 18.464</v>
          </cell>
          <cell r="E81">
            <v>9914.91</v>
          </cell>
          <cell r="F81">
            <v>7324.52</v>
          </cell>
        </row>
        <row r="82">
          <cell r="C82" t="str">
            <v>MARILENE REZENDE BUENO GUILARDE</v>
          </cell>
          <cell r="D82" t="str">
            <v>Fonoaudiólogo - 18.464</v>
          </cell>
          <cell r="E82">
            <v>8981.5300000000007</v>
          </cell>
          <cell r="F82">
            <v>5666.91</v>
          </cell>
        </row>
        <row r="83">
          <cell r="C83" t="str">
            <v>MARINEZ VIEIRA DA SILVA MATOS</v>
          </cell>
          <cell r="D83" t="str">
            <v>Auxiliar de Enfermagem - QT - 18.464</v>
          </cell>
          <cell r="E83">
            <v>3496.56</v>
          </cell>
          <cell r="F83">
            <v>2834.07</v>
          </cell>
        </row>
        <row r="84">
          <cell r="C84" t="str">
            <v>MARLENE PAULO BISPO NUNES</v>
          </cell>
          <cell r="D84" t="str">
            <v>Técnico em Enfermagem - 18.464</v>
          </cell>
          <cell r="E84">
            <v>5025.97</v>
          </cell>
          <cell r="F84">
            <v>3247.98</v>
          </cell>
        </row>
        <row r="85">
          <cell r="C85" t="str">
            <v>MARLY RITA DE JESUS</v>
          </cell>
          <cell r="D85" t="str">
            <v>Auxiliar de Enfermagem - QT - 18.464</v>
          </cell>
          <cell r="E85">
            <v>3422.84</v>
          </cell>
          <cell r="F85">
            <v>2170.2399999999998</v>
          </cell>
        </row>
        <row r="86">
          <cell r="C86" t="str">
            <v>MIGUEL BEZERRA DOS SANTOS</v>
          </cell>
          <cell r="D86" t="str">
            <v>Auxiliar Técnico de Saúde - QT - 18.464</v>
          </cell>
          <cell r="E86">
            <v>5300.28</v>
          </cell>
          <cell r="F86">
            <v>3396.17</v>
          </cell>
        </row>
        <row r="87">
          <cell r="C87" t="str">
            <v>MONICA GONCALVES FERNANDES</v>
          </cell>
          <cell r="D87" t="str">
            <v>Médico - 18.464</v>
          </cell>
          <cell r="E87">
            <v>14315.84</v>
          </cell>
          <cell r="F87">
            <v>10678</v>
          </cell>
        </row>
        <row r="88">
          <cell r="C88" t="str">
            <v>NELMA CARNEIRO</v>
          </cell>
          <cell r="D88" t="str">
            <v>Psicólogo - 18.464</v>
          </cell>
          <cell r="E88">
            <v>9254.73</v>
          </cell>
          <cell r="F88">
            <v>4704.6899999999996</v>
          </cell>
        </row>
        <row r="89">
          <cell r="C89" t="str">
            <v>NENRSOLINA DE MORAES</v>
          </cell>
          <cell r="D89" t="str">
            <v>Técnico em Enfermagem - 18.464</v>
          </cell>
          <cell r="E89">
            <v>6264.2</v>
          </cell>
          <cell r="F89">
            <v>5125.45</v>
          </cell>
        </row>
        <row r="90">
          <cell r="C90" t="str">
            <v>NERINEUSA DA COSTA E SILVA</v>
          </cell>
          <cell r="D90" t="str">
            <v>Técnico em Enfermagem - 18.464</v>
          </cell>
          <cell r="E90">
            <v>5413.67</v>
          </cell>
          <cell r="F90">
            <v>3423.35</v>
          </cell>
        </row>
        <row r="91">
          <cell r="C91" t="str">
            <v>NEUZILENE FERREIRA DA SILVA</v>
          </cell>
          <cell r="D91" t="str">
            <v>Técnico em Enfermagem - 18.464</v>
          </cell>
          <cell r="E91">
            <v>5320.24</v>
          </cell>
          <cell r="F91">
            <v>3599.26</v>
          </cell>
        </row>
        <row r="92">
          <cell r="C92" t="str">
            <v>NICOLINA MARIA DE OLIVEIRA</v>
          </cell>
          <cell r="D92" t="str">
            <v>Técnico em Laboratório - 18.464</v>
          </cell>
          <cell r="E92">
            <v>5404.7</v>
          </cell>
          <cell r="F92">
            <v>3306.65</v>
          </cell>
        </row>
        <row r="93">
          <cell r="C93" t="str">
            <v>NOELI FERREIRA GONCALVES</v>
          </cell>
          <cell r="D93" t="str">
            <v>Técnico em Enfermagem - 18.464</v>
          </cell>
          <cell r="E93">
            <v>6236.06</v>
          </cell>
          <cell r="F93">
            <v>5364.59</v>
          </cell>
        </row>
        <row r="94">
          <cell r="C94" t="str">
            <v>NOEMI DA SILVA OLIVEIRA SANTOS</v>
          </cell>
          <cell r="D94" t="str">
            <v>Auxiliar Técnico de Saúde - QT - 18.464</v>
          </cell>
          <cell r="E94">
            <v>5667.57</v>
          </cell>
          <cell r="F94">
            <v>4307.6899999999996</v>
          </cell>
        </row>
        <row r="95">
          <cell r="C95" t="str">
            <v>OLGA RODRIGUES CASTRO DE MELO</v>
          </cell>
          <cell r="D95" t="str">
            <v>Técnico em Enfermagem - 18.464</v>
          </cell>
          <cell r="E95">
            <v>5388.41</v>
          </cell>
          <cell r="F95">
            <v>3757.52</v>
          </cell>
        </row>
        <row r="96">
          <cell r="C96" t="str">
            <v>OLGA SUELY FIALHO SIDIAO</v>
          </cell>
          <cell r="D96" t="str">
            <v>Assistente Técnico de Saúde - 18.464</v>
          </cell>
          <cell r="E96">
            <v>4870.1000000000004</v>
          </cell>
          <cell r="F96">
            <v>3826.88</v>
          </cell>
        </row>
        <row r="97">
          <cell r="C97" t="str">
            <v>PATRICIA DRIELY DOMINGOS DOS SANTOS</v>
          </cell>
          <cell r="D97" t="str">
            <v>Técnico em Enfermagem - 18.464</v>
          </cell>
          <cell r="E97">
            <v>4978.54</v>
          </cell>
          <cell r="F97">
            <v>3299.06</v>
          </cell>
        </row>
        <row r="98">
          <cell r="C98" t="str">
            <v>PAULA CAMPOS SCHLITZER HAUSS</v>
          </cell>
          <cell r="D98" t="str">
            <v>Biomédico - 18.464</v>
          </cell>
          <cell r="E98">
            <v>13577.67</v>
          </cell>
          <cell r="F98">
            <v>10794.28</v>
          </cell>
        </row>
        <row r="99">
          <cell r="C99" t="str">
            <v>PAULO HENRIQUE DE OLIVEIRA</v>
          </cell>
          <cell r="D99" t="str">
            <v>Técnico em Enfermagem - 18.464</v>
          </cell>
          <cell r="E99">
            <v>4731.79</v>
          </cell>
          <cell r="F99">
            <v>2637.92</v>
          </cell>
        </row>
        <row r="100">
          <cell r="C100" t="str">
            <v>PAULO MENESES NUNES</v>
          </cell>
          <cell r="D100" t="str">
            <v>Médico - 18.464</v>
          </cell>
          <cell r="E100">
            <v>18375.05</v>
          </cell>
          <cell r="F100">
            <v>13901.83</v>
          </cell>
        </row>
        <row r="101">
          <cell r="C101" t="str">
            <v>PEDRO SEBASTIAO RODRIGUES</v>
          </cell>
          <cell r="D101" t="str">
            <v>Médico - 18.464</v>
          </cell>
          <cell r="E101">
            <v>15318.03</v>
          </cell>
          <cell r="F101">
            <v>10974.21</v>
          </cell>
        </row>
        <row r="102">
          <cell r="C102" t="str">
            <v>RIANE VINICIUS MARTINS FREITAS</v>
          </cell>
          <cell r="D102" t="str">
            <v>Médico - 18.464</v>
          </cell>
          <cell r="E102">
            <v>10714.46</v>
          </cell>
          <cell r="F102">
            <v>5087.1000000000004</v>
          </cell>
        </row>
        <row r="103">
          <cell r="C103" t="str">
            <v>ROSAILDES DIAS DA HORA</v>
          </cell>
          <cell r="D103" t="str">
            <v>Auxiliar de Enfermagem - QT - 18.464</v>
          </cell>
          <cell r="E103">
            <v>3863.57</v>
          </cell>
          <cell r="F103">
            <v>2889.42</v>
          </cell>
        </row>
        <row r="104">
          <cell r="C104" t="str">
            <v>ROSANE FELICIANA RODRIGUES</v>
          </cell>
          <cell r="D104" t="str">
            <v>Auxiliar de Enfermagem - QT - 18.464</v>
          </cell>
          <cell r="E104">
            <v>3174.17</v>
          </cell>
          <cell r="F104">
            <v>1803.29</v>
          </cell>
        </row>
        <row r="105">
          <cell r="C105" t="str">
            <v>ROSANGELA LOURENCO DE SOUZA</v>
          </cell>
          <cell r="D105" t="str">
            <v>Técnico em Enfermagem - 18.464</v>
          </cell>
          <cell r="E105">
            <v>5662.33</v>
          </cell>
          <cell r="F105">
            <v>2521.6</v>
          </cell>
        </row>
        <row r="106">
          <cell r="C106" t="str">
            <v>ROSICLEIA DE VLIEGER</v>
          </cell>
          <cell r="D106" t="str">
            <v>Médico - PGYN</v>
          </cell>
          <cell r="E106">
            <v>14428.22</v>
          </cell>
          <cell r="F106">
            <v>8517.5300000000007</v>
          </cell>
        </row>
        <row r="107">
          <cell r="C107" t="str">
            <v>SANDRA ROCHA DOS SANTOS</v>
          </cell>
          <cell r="D107" t="str">
            <v>Técnico em Enfermagem - 18.464</v>
          </cell>
          <cell r="E107">
            <v>8041.14</v>
          </cell>
          <cell r="F107">
            <v>6919.63</v>
          </cell>
        </row>
        <row r="108">
          <cell r="C108" t="str">
            <v>SANDRA TELLES REIS BARBOSA</v>
          </cell>
          <cell r="D108" t="str">
            <v>Auxiliar de Enfermagem - QT - 18.464</v>
          </cell>
          <cell r="E108">
            <v>3644.46</v>
          </cell>
          <cell r="F108">
            <v>3095.71</v>
          </cell>
        </row>
        <row r="109">
          <cell r="C109" t="str">
            <v>SEBASTIAO MARTINS SILVA</v>
          </cell>
          <cell r="D109" t="str">
            <v>Técnico em Laboratório - 18.464</v>
          </cell>
          <cell r="E109">
            <v>7143.82</v>
          </cell>
          <cell r="F109">
            <v>4589.42</v>
          </cell>
        </row>
        <row r="110">
          <cell r="C110" t="str">
            <v>SERGIO ANTONIO DE SOUZA BATISTA DE OLIVEIRA</v>
          </cell>
          <cell r="D110" t="str">
            <v>Técnico em Enfermagem - 18.464</v>
          </cell>
          <cell r="E110">
            <v>5361.53</v>
          </cell>
          <cell r="F110">
            <v>4078.39</v>
          </cell>
        </row>
        <row r="111">
          <cell r="C111" t="str">
            <v>SERGIO ANTONIO DE SOUZA BATISTA DE OLIVEIRA</v>
          </cell>
          <cell r="D111" t="str">
            <v>Técnico em Enfermagem - 18.464</v>
          </cell>
          <cell r="E111">
            <v>5198.72</v>
          </cell>
          <cell r="F111">
            <v>3075.65</v>
          </cell>
        </row>
        <row r="112">
          <cell r="C112" t="str">
            <v>SHEYLLA RODRIGUES DOS SANTOS TINOCO</v>
          </cell>
          <cell r="D112" t="str">
            <v>Técnico em Enfermagem - 18.464</v>
          </cell>
          <cell r="E112">
            <v>4881.3599999999997</v>
          </cell>
          <cell r="F112">
            <v>4197.68</v>
          </cell>
        </row>
        <row r="113">
          <cell r="C113" t="str">
            <v>SOLANGE MARIA MEDEIROS</v>
          </cell>
          <cell r="D113" t="str">
            <v>Técnico em Enfermagem - 18.464</v>
          </cell>
          <cell r="E113">
            <v>5409.34</v>
          </cell>
          <cell r="F113">
            <v>4389.5</v>
          </cell>
        </row>
        <row r="114">
          <cell r="C114" t="str">
            <v>SUELENE ELIZABETH CAMARGO DE MATOS</v>
          </cell>
          <cell r="D114" t="str">
            <v>Assistente Social - 18.464</v>
          </cell>
          <cell r="E114">
            <v>13596</v>
          </cell>
          <cell r="F114">
            <v>10683.28</v>
          </cell>
        </row>
        <row r="115">
          <cell r="C115" t="str">
            <v>SUELIA APARECIDA CASTILHO E SOUSA</v>
          </cell>
          <cell r="D115" t="str">
            <v>Auxiliar de Enfermagem - QT - 18.464</v>
          </cell>
          <cell r="E115">
            <v>4010.64</v>
          </cell>
          <cell r="F115">
            <v>2109.8000000000002</v>
          </cell>
        </row>
        <row r="116">
          <cell r="C116" t="str">
            <v>TEREZINHA FATIMA DE OLIVEIRA</v>
          </cell>
          <cell r="D116" t="str">
            <v>Auxiliar de Enfermagem - QT - 18.464</v>
          </cell>
          <cell r="E116">
            <v>3688.59</v>
          </cell>
          <cell r="F116">
            <v>2846.24</v>
          </cell>
        </row>
        <row r="117">
          <cell r="C117" t="str">
            <v>TEREZINHA GONCALVES DE BRITO</v>
          </cell>
          <cell r="D117" t="str">
            <v>Auxiliar de Enfermagem - QT - 18.464</v>
          </cell>
          <cell r="E117">
            <v>4264.37</v>
          </cell>
          <cell r="F117">
            <v>2247.0300000000002</v>
          </cell>
        </row>
        <row r="118">
          <cell r="C118" t="str">
            <v>TULIO ALVES SARDINHA</v>
          </cell>
          <cell r="D118" t="str">
            <v>Médico - 18.464</v>
          </cell>
          <cell r="E118">
            <v>12436.57</v>
          </cell>
          <cell r="F118">
            <v>9083.14</v>
          </cell>
        </row>
        <row r="119">
          <cell r="C119" t="str">
            <v>URUBATAO SILVERIO DE FARIA</v>
          </cell>
          <cell r="D119" t="str">
            <v>Auxiliar de Enfermagem - QT - 18.464</v>
          </cell>
          <cell r="E119">
            <v>6115.68</v>
          </cell>
          <cell r="F119">
            <v>4609.59</v>
          </cell>
        </row>
        <row r="120">
          <cell r="C120" t="str">
            <v>VALQUIRIA REGINA TEIXEIRA DE FARIA</v>
          </cell>
          <cell r="D120" t="str">
            <v>Auxiliar de Enfermagem - QT - 18.464</v>
          </cell>
          <cell r="E120">
            <v>4826.3500000000004</v>
          </cell>
          <cell r="F120">
            <v>3444.16</v>
          </cell>
        </row>
        <row r="121">
          <cell r="C121" t="str">
            <v>VIVIANE FERRO DA SILVA</v>
          </cell>
          <cell r="D121" t="str">
            <v>Psicólogo - 18.464</v>
          </cell>
          <cell r="E121">
            <v>8960.06</v>
          </cell>
          <cell r="F121">
            <v>5172.3</v>
          </cell>
        </row>
        <row r="122">
          <cell r="C122" t="str">
            <v>WALTER CRUVINEL SABINO</v>
          </cell>
          <cell r="D122" t="str">
            <v>Auxiliar de Serviços Gerais - 18.464</v>
          </cell>
          <cell r="E122">
            <v>3394.71</v>
          </cell>
          <cell r="F122">
            <v>2095.52</v>
          </cell>
        </row>
        <row r="123">
          <cell r="C123" t="str">
            <v>WANIA MENDES DOS SANTOS</v>
          </cell>
          <cell r="D123" t="str">
            <v>Técnico em Enfermagem - 18.464</v>
          </cell>
          <cell r="E123">
            <v>5864.22</v>
          </cell>
          <cell r="F123">
            <v>3277.05</v>
          </cell>
        </row>
        <row r="124">
          <cell r="C124" t="str">
            <v>WASHINGTON RODRIGUES GONTIJO</v>
          </cell>
          <cell r="D124" t="str">
            <v>Auxiliar de Serviços Gerais - 18.464</v>
          </cell>
          <cell r="E124">
            <v>2399.7199999999998</v>
          </cell>
          <cell r="F124">
            <v>2231.6</v>
          </cell>
        </row>
        <row r="125">
          <cell r="C125" t="str">
            <v>WELLINGTON FERNANDO RODRIGUES FARIA</v>
          </cell>
          <cell r="D125" t="str">
            <v>Auxiliar Técnico de Saúde - QT - 18.464</v>
          </cell>
          <cell r="E125">
            <v>3111.82</v>
          </cell>
          <cell r="F125">
            <v>2716.79</v>
          </cell>
        </row>
        <row r="126">
          <cell r="C126" t="str">
            <v>WESLENY ARAUJO SILVA SENA</v>
          </cell>
          <cell r="D126" t="str">
            <v>Técnico em Enfermagem - 18.464</v>
          </cell>
          <cell r="E126">
            <v>5326.61</v>
          </cell>
          <cell r="F126">
            <v>3673.32</v>
          </cell>
        </row>
        <row r="127">
          <cell r="C127" t="str">
            <v>WILLIAM BARBOSA FILHO</v>
          </cell>
          <cell r="D127" t="str">
            <v>Médico - 18.464</v>
          </cell>
          <cell r="E127">
            <v>11034.22</v>
          </cell>
          <cell r="F127">
            <v>7650.38</v>
          </cell>
        </row>
        <row r="128">
          <cell r="C128" t="str">
            <v>WILSON LUIZ TAVARES</v>
          </cell>
          <cell r="D128" t="str">
            <v>Auxiliar Técnico de Saúde - QT - 18.464</v>
          </cell>
          <cell r="E128">
            <v>8920.67</v>
          </cell>
          <cell r="F128">
            <v>5344.49</v>
          </cell>
        </row>
        <row r="129">
          <cell r="C129" t="str">
            <v>WILSON MORAES ARANTES</v>
          </cell>
          <cell r="D129" t="str">
            <v>Médico - 18.464</v>
          </cell>
          <cell r="E129">
            <v>11113.22</v>
          </cell>
          <cell r="F129">
            <v>8248.9599999999991</v>
          </cell>
        </row>
        <row r="130">
          <cell r="C130" t="str">
            <v>ZENILDE MARTINS MARINHO</v>
          </cell>
          <cell r="D130" t="str">
            <v>Técnico em Enfermagem - 18.464</v>
          </cell>
          <cell r="E130">
            <v>5720.61</v>
          </cell>
          <cell r="F130">
            <v>3369.05</v>
          </cell>
        </row>
        <row r="131">
          <cell r="C131" t="str">
            <v>KIONNE HALI SILVA SOBRINHO</v>
          </cell>
          <cell r="D131" t="str">
            <v>Auxiliar de Enfermagem - QT - 18.464</v>
          </cell>
          <cell r="E131">
            <v>2782.46</v>
          </cell>
          <cell r="F131">
            <v>2153.21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C1" t="str">
            <v>NOME</v>
          </cell>
          <cell r="D1" t="str">
            <v>SECAO_COD</v>
          </cell>
          <cell r="E1" t="str">
            <v>SECAO_DESC</v>
          </cell>
          <cell r="F1" t="str">
            <v>FUNCAO_DESC</v>
          </cell>
          <cell r="G1" t="str">
            <v>NOME CCUSTO</v>
          </cell>
          <cell r="H1" t="str">
            <v>SALARIO</v>
          </cell>
          <cell r="I1" t="str">
            <v>Evento Ferias</v>
          </cell>
          <cell r="J1" t="str">
            <v>Evento13Sal</v>
          </cell>
          <cell r="K1" t="str">
            <v>SALARIOBRUTO</v>
          </cell>
          <cell r="L1" t="str">
            <v>Salario Liquido</v>
          </cell>
          <cell r="M1" t="str">
            <v>DESCONTOS</v>
          </cell>
          <cell r="N1" t="str">
            <v>Total Geral</v>
          </cell>
        </row>
        <row r="2">
          <cell r="C2" t="str">
            <v>LEYLA CAROLINA CAETANO DA SILVA</v>
          </cell>
          <cell r="D2" t="str">
            <v>1.05.01.001</v>
          </cell>
          <cell r="E2" t="str">
            <v xml:space="preserve">MNSL - MATERNIDADE NSA DE LOURDES </v>
          </cell>
          <cell r="F2" t="str">
            <v>ENFERMEIRO (A)</v>
          </cell>
          <cell r="G2" t="str">
            <v>MNSL - UCIN 01/08</v>
          </cell>
          <cell r="H2">
            <v>2883.17</v>
          </cell>
          <cell r="K2">
            <v>4031.2</v>
          </cell>
          <cell r="L2">
            <v>3456.47</v>
          </cell>
          <cell r="M2">
            <v>574.73</v>
          </cell>
        </row>
        <row r="3">
          <cell r="C3" t="str">
            <v>LOURDES MARIA DE PAULA SANTOS</v>
          </cell>
          <cell r="D3" t="str">
            <v>1.05.01.001</v>
          </cell>
          <cell r="E3" t="str">
            <v xml:space="preserve">MNSL - MATERNIDADE NSA DE LOURDES </v>
          </cell>
          <cell r="F3" t="str">
            <v>COORDENADOR (A) DE SERVICO SOCIAL</v>
          </cell>
          <cell r="G3" t="str">
            <v>MNSL - SERVIÇO SOCIAL 01/08</v>
          </cell>
          <cell r="H3">
            <v>2671.01</v>
          </cell>
          <cell r="K3">
            <v>4378.1099999999997</v>
          </cell>
          <cell r="L3">
            <v>3669.41</v>
          </cell>
          <cell r="M3">
            <v>708.7</v>
          </cell>
        </row>
        <row r="4">
          <cell r="C4" t="str">
            <v>LUZINETE MARIA DE SOUSA</v>
          </cell>
          <cell r="D4" t="str">
            <v>1.05.01.001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MNSL - UCIN 01/08</v>
          </cell>
          <cell r="H4">
            <v>1730.21</v>
          </cell>
          <cell r="K4">
            <v>1951.78</v>
          </cell>
          <cell r="L4">
            <v>1761.5</v>
          </cell>
          <cell r="M4">
            <v>190.28</v>
          </cell>
        </row>
        <row r="5">
          <cell r="C5" t="str">
            <v>NIUVA DUARTE MONTEIRO</v>
          </cell>
          <cell r="D5" t="str">
            <v>1.05.01.001</v>
          </cell>
          <cell r="E5" t="str">
            <v xml:space="preserve">MNSL - MATERNIDADE NSA DE LOURDES </v>
          </cell>
          <cell r="F5" t="str">
            <v>TECNICO (A) DE ENFERMAGEM</v>
          </cell>
          <cell r="G5" t="str">
            <v>MNSL - U. I. OBSTETRICIA I 01/08</v>
          </cell>
          <cell r="H5">
            <v>1730.21</v>
          </cell>
          <cell r="I5">
            <v>2685.01</v>
          </cell>
          <cell r="K5">
            <v>3096.11</v>
          </cell>
          <cell r="L5">
            <v>7.89</v>
          </cell>
          <cell r="M5">
            <v>3088.22</v>
          </cell>
        </row>
        <row r="6">
          <cell r="C6" t="str">
            <v>LUTIELLY IDELFONSO DA SILVA</v>
          </cell>
          <cell r="D6" t="str">
            <v>1.05.01.001</v>
          </cell>
          <cell r="E6" t="str">
            <v xml:space="preserve">MNSL - MATERNIDADE NSA DE LOURDES </v>
          </cell>
          <cell r="F6" t="str">
            <v>TECNICO (A) DE ENFERMAGEM</v>
          </cell>
          <cell r="G6" t="str">
            <v>MNSL - UCIN 01/08</v>
          </cell>
          <cell r="H6">
            <v>1730.21</v>
          </cell>
          <cell r="K6">
            <v>2252.04</v>
          </cell>
          <cell r="L6">
            <v>2047.41</v>
          </cell>
          <cell r="M6">
            <v>204.63</v>
          </cell>
        </row>
        <row r="7">
          <cell r="C7" t="str">
            <v>JACKELINE CARNEIRO DA ROCHA</v>
          </cell>
          <cell r="D7" t="str">
            <v>1.05.01.001</v>
          </cell>
          <cell r="E7" t="str">
            <v xml:space="preserve">MNSL - MATERNIDADE NSA DE LOURDES </v>
          </cell>
          <cell r="F7" t="str">
            <v>FISIOTERAPEUTA</v>
          </cell>
          <cell r="G7" t="str">
            <v>MNSL - UCIN 01/08</v>
          </cell>
          <cell r="H7">
            <v>2533.58</v>
          </cell>
          <cell r="K7">
            <v>3085.56</v>
          </cell>
          <cell r="L7">
            <v>2730.87</v>
          </cell>
          <cell r="M7">
            <v>354.69</v>
          </cell>
        </row>
        <row r="8">
          <cell r="C8" t="str">
            <v>ANTONIA LEILIANA BRITO DO NASCIMENTO</v>
          </cell>
          <cell r="D8" t="str">
            <v>1.05.01.001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MNSL - EMERGENCIA 01/08</v>
          </cell>
          <cell r="H8">
            <v>1730.21</v>
          </cell>
          <cell r="K8">
            <v>2463.39</v>
          </cell>
          <cell r="L8">
            <v>2138.42</v>
          </cell>
          <cell r="M8">
            <v>324.97000000000003</v>
          </cell>
        </row>
        <row r="9">
          <cell r="C9" t="str">
            <v>HELENA PEREIRA FLORES</v>
          </cell>
          <cell r="D9" t="str">
            <v>1.05.01.001</v>
          </cell>
          <cell r="E9" t="str">
            <v xml:space="preserve">MNSL - MATERNIDADE NSA DE LOURDES </v>
          </cell>
          <cell r="F9" t="str">
            <v>LIDER DE HIGIENIZACAO</v>
          </cell>
          <cell r="G9" t="str">
            <v>MNSL - HIGIENE E LIMPEZA 01/08</v>
          </cell>
          <cell r="H9">
            <v>1730.21</v>
          </cell>
          <cell r="I9">
            <v>1428.03</v>
          </cell>
          <cell r="K9">
            <v>2499.0700000000002</v>
          </cell>
          <cell r="L9">
            <v>913.87</v>
          </cell>
          <cell r="M9">
            <v>1585.2</v>
          </cell>
        </row>
        <row r="10">
          <cell r="C10" t="str">
            <v>HELOISA GONCALVES DE CARVALHO JACINTO</v>
          </cell>
          <cell r="D10" t="str">
            <v>1.05.01.001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MNSL - UCIN 01/08</v>
          </cell>
          <cell r="H10">
            <v>2883.17</v>
          </cell>
          <cell r="K10">
            <v>3698.62</v>
          </cell>
          <cell r="L10">
            <v>3184.91</v>
          </cell>
          <cell r="M10">
            <v>513.71</v>
          </cell>
        </row>
        <row r="11">
          <cell r="C11" t="str">
            <v>ALICE DE ANDRADE SILVA BRITO</v>
          </cell>
          <cell r="D11" t="str">
            <v>1.05.01.001</v>
          </cell>
          <cell r="E11" t="str">
            <v xml:space="preserve">MNSL - MATERNIDADE NSA DE LOURDES </v>
          </cell>
          <cell r="F11" t="str">
            <v>COORDENADOR (A) OPERACIONAL</v>
          </cell>
          <cell r="G11" t="str">
            <v>MNSL - DIRETORIA OPERACIONAL 01/08</v>
          </cell>
          <cell r="H11">
            <v>2213.52</v>
          </cell>
          <cell r="I11">
            <v>4898.24</v>
          </cell>
          <cell r="K11">
            <v>4898.24</v>
          </cell>
          <cell r="L11">
            <v>0</v>
          </cell>
          <cell r="M11">
            <v>4898.24</v>
          </cell>
        </row>
        <row r="12">
          <cell r="C12" t="str">
            <v>ALVACIR CANDIDO DOS REIS</v>
          </cell>
          <cell r="D12" t="str">
            <v>1.05.01.001</v>
          </cell>
          <cell r="E12" t="str">
            <v xml:space="preserve">MNSL - MATERNIDADE NSA DE LOURDES </v>
          </cell>
          <cell r="F12" t="str">
            <v>MEDICO CLINICO</v>
          </cell>
          <cell r="G12" t="str">
            <v>MNSL - NUCLEO DE INTERNO DE REGULAÇAO - NIR 01/08</v>
          </cell>
          <cell r="H12">
            <v>5474.25</v>
          </cell>
          <cell r="K12">
            <v>2983.99</v>
          </cell>
          <cell r="L12">
            <v>2544.33</v>
          </cell>
          <cell r="M12">
            <v>439.66</v>
          </cell>
        </row>
        <row r="13">
          <cell r="C13" t="str">
            <v>AMELIA LEONOR DE FATIMA</v>
          </cell>
          <cell r="D13" t="str">
            <v>1.05.01.001</v>
          </cell>
          <cell r="E13" t="str">
            <v xml:space="preserve">MNSL - MATERNIDADE NSA DE LOURDES </v>
          </cell>
          <cell r="F13" t="str">
            <v>TECNICO (A) DE ENFERMAGEM</v>
          </cell>
          <cell r="G13" t="str">
            <v>MNSL -  CENTRO CIRURGICO/ OBSTETRICO 01/08</v>
          </cell>
          <cell r="H13">
            <v>1730.21</v>
          </cell>
          <cell r="I13">
            <v>5365.24</v>
          </cell>
          <cell r="K13">
            <v>5810.43</v>
          </cell>
          <cell r="L13">
            <v>382.86</v>
          </cell>
          <cell r="M13">
            <v>5427.57</v>
          </cell>
        </row>
        <row r="14">
          <cell r="C14" t="str">
            <v>ANELU RODRIGUES FERREIRA</v>
          </cell>
          <cell r="D14" t="str">
            <v>1.05.01.001</v>
          </cell>
          <cell r="E14" t="str">
            <v xml:space="preserve">MNSL - MATERNIDADE NSA DE LOURDES </v>
          </cell>
          <cell r="F14" t="str">
            <v>TECNICO (A) DE SEGURANCA DO TRABALHO</v>
          </cell>
          <cell r="G14" t="str">
            <v>MNSL - SESMT 01/08</v>
          </cell>
          <cell r="H14">
            <v>2359.39</v>
          </cell>
          <cell r="I14">
            <v>3778.85</v>
          </cell>
          <cell r="K14">
            <v>3778.85</v>
          </cell>
          <cell r="L14">
            <v>0</v>
          </cell>
          <cell r="M14">
            <v>3778.85</v>
          </cell>
        </row>
        <row r="15">
          <cell r="C15" t="str">
            <v>ANGELA RODRIGUES FERREIRA</v>
          </cell>
          <cell r="D15" t="str">
            <v>1.05.01.001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MNSL - UCIN 01/08</v>
          </cell>
          <cell r="H15">
            <v>2883.17</v>
          </cell>
          <cell r="K15">
            <v>3698.62</v>
          </cell>
          <cell r="L15">
            <v>3184.91</v>
          </cell>
          <cell r="M15">
            <v>513.71</v>
          </cell>
        </row>
        <row r="16">
          <cell r="C16" t="str">
            <v>CARMEN SILVA DOS SANTOS</v>
          </cell>
          <cell r="D16" t="str">
            <v>1.05.01.001</v>
          </cell>
          <cell r="E16" t="str">
            <v xml:space="preserve">MNSL - MATERNIDADE NSA DE LOURDES </v>
          </cell>
          <cell r="F16" t="str">
            <v>TECNICO (A) DE LABORATORIO</v>
          </cell>
          <cell r="G16" t="str">
            <v>MNSL - LABORATORIO DE ANALISES CLINICAS 01/08</v>
          </cell>
          <cell r="H16">
            <v>1632.28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JULIANA ALVES MEDEIROS RESENDE</v>
          </cell>
          <cell r="D17" t="str">
            <v>1.05.01.001</v>
          </cell>
          <cell r="E17" t="str">
            <v xml:space="preserve">MNSL - MATERNIDADE NSA DE LOURDES </v>
          </cell>
          <cell r="F17" t="str">
            <v>ENFERMEIRO (A)</v>
          </cell>
          <cell r="G17" t="str">
            <v>MNSL - UCIN 01/08</v>
          </cell>
          <cell r="H17">
            <v>2883.17</v>
          </cell>
          <cell r="I17">
            <v>6059.92</v>
          </cell>
          <cell r="K17">
            <v>6662.15</v>
          </cell>
          <cell r="L17">
            <v>521.64</v>
          </cell>
          <cell r="M17">
            <v>6140.51</v>
          </cell>
        </row>
        <row r="18">
          <cell r="C18" t="str">
            <v>LELIA KAROLLINE MARINHO DA MOTA MELO</v>
          </cell>
          <cell r="D18" t="str">
            <v>1.05.01.001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MNSL -  CENTRO CIRURGICO/ OBSTETRICO 01/08</v>
          </cell>
          <cell r="H18">
            <v>2883.17</v>
          </cell>
          <cell r="I18">
            <v>5672.47</v>
          </cell>
          <cell r="K18">
            <v>6165.61</v>
          </cell>
          <cell r="L18">
            <v>424.1</v>
          </cell>
          <cell r="M18">
            <v>5741.51</v>
          </cell>
        </row>
        <row r="19">
          <cell r="C19" t="str">
            <v>LUCIANO GONCALVES IZIDORIO</v>
          </cell>
          <cell r="D19" t="str">
            <v>1.05.01.001</v>
          </cell>
          <cell r="E19" t="str">
            <v xml:space="preserve">MNSL - MATERNIDADE NSA DE LOURDES </v>
          </cell>
          <cell r="F19" t="str">
            <v>BIOMEDICO (A)</v>
          </cell>
          <cell r="G19" t="str">
            <v>MNSL - LABORATORIO DE ANATOMIA PATOLOGICA 01/08</v>
          </cell>
          <cell r="H19">
            <v>2919.78</v>
          </cell>
          <cell r="I19">
            <v>7678.44</v>
          </cell>
          <cell r="K19">
            <v>12466.89</v>
          </cell>
          <cell r="L19">
            <v>3962.64</v>
          </cell>
          <cell r="M19">
            <v>8504.25</v>
          </cell>
        </row>
        <row r="20">
          <cell r="C20" t="str">
            <v>MARIA DOS REIS SILVA</v>
          </cell>
          <cell r="D20" t="str">
            <v>1.05.01.001</v>
          </cell>
          <cell r="E20" t="str">
            <v xml:space="preserve">MNSL - MATERNIDADE NSA DE LOURDES </v>
          </cell>
          <cell r="F20" t="str">
            <v>ASSISTENTE ADMINISTRATIVO</v>
          </cell>
          <cell r="G20" t="str">
            <v>MNSL - NUCLEO DE INTERNO DE REGULAÇAO - NIR 01/08</v>
          </cell>
          <cell r="H20">
            <v>1730.21</v>
          </cell>
          <cell r="K20">
            <v>2145</v>
          </cell>
          <cell r="L20">
            <v>1864.64</v>
          </cell>
          <cell r="M20">
            <v>280.36</v>
          </cell>
        </row>
        <row r="21">
          <cell r="C21" t="str">
            <v>ROSIMEIRE REGINA TOME</v>
          </cell>
          <cell r="D21" t="str">
            <v>1.05.01.001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MNSL - UCIN 01/08</v>
          </cell>
          <cell r="H21">
            <v>1730.21</v>
          </cell>
          <cell r="K21">
            <v>2252.04</v>
          </cell>
          <cell r="L21">
            <v>1949.18</v>
          </cell>
          <cell r="M21">
            <v>302.86</v>
          </cell>
        </row>
        <row r="22">
          <cell r="C22" t="str">
            <v>TATIELLE TEIXEIRA LEMOS</v>
          </cell>
          <cell r="D22" t="str">
            <v>1.05.01.001</v>
          </cell>
          <cell r="E22" t="str">
            <v xml:space="preserve">MNSL - MATERNIDADE NSA DE LOURDES </v>
          </cell>
          <cell r="F22" t="str">
            <v>MEDICO (A) GINECOLOGISTA</v>
          </cell>
          <cell r="G22" t="str">
            <v>MNSL - U. I. OBSTETRICIA I 01/08</v>
          </cell>
          <cell r="H22">
            <v>5474.25</v>
          </cell>
          <cell r="K22">
            <v>6535.66</v>
          </cell>
          <cell r="L22">
            <v>5114.68</v>
          </cell>
          <cell r="M22">
            <v>1420.98</v>
          </cell>
        </row>
        <row r="23">
          <cell r="C23" t="str">
            <v>THATIANY CHRISTINA RODRIGUES IKEDA</v>
          </cell>
          <cell r="D23" t="str">
            <v>1.05.01.001</v>
          </cell>
          <cell r="E23" t="str">
            <v xml:space="preserve">MNSL - MATERNIDADE NSA DE LOURDES </v>
          </cell>
          <cell r="F23" t="str">
            <v>COORDENADOR (A) DE FISIOTERAPIA</v>
          </cell>
          <cell r="G23" t="str">
            <v>MNSL - FISIOTERAPIA 01/08</v>
          </cell>
          <cell r="H23">
            <v>2533.58</v>
          </cell>
          <cell r="I23">
            <v>6012.87</v>
          </cell>
          <cell r="K23">
            <v>6012.87</v>
          </cell>
          <cell r="L23">
            <v>0</v>
          </cell>
          <cell r="M23">
            <v>6012.87</v>
          </cell>
        </row>
        <row r="24">
          <cell r="C24" t="str">
            <v>ZILDINEI DA COSTA MARINHO DE OLIVEIRA</v>
          </cell>
          <cell r="D24" t="str">
            <v>1.05.01.001</v>
          </cell>
          <cell r="E24" t="str">
            <v xml:space="preserve">MNSL - MATERNIDADE NSA DE LOURDES </v>
          </cell>
          <cell r="F24" t="str">
            <v>ENFERMEIRO (A)</v>
          </cell>
          <cell r="G24" t="str">
            <v>MNSL - U. I. OBSTETRICIA I 01/08</v>
          </cell>
          <cell r="H24">
            <v>2883.17</v>
          </cell>
          <cell r="K24">
            <v>3182.95</v>
          </cell>
          <cell r="L24">
            <v>2790.56</v>
          </cell>
          <cell r="M24">
            <v>392.39</v>
          </cell>
        </row>
        <row r="25">
          <cell r="C25" t="str">
            <v>ANA MARIA CARIBE DA SILVA MELLO</v>
          </cell>
          <cell r="D25" t="str">
            <v>1.05.01.001</v>
          </cell>
          <cell r="E25" t="str">
            <v xml:space="preserve">MNSL - MATERNIDADE NSA DE LOURDES </v>
          </cell>
          <cell r="F25" t="str">
            <v>DIRETOR (A) OPERACIONAL</v>
          </cell>
          <cell r="G25" t="str">
            <v>MNSL - DIRETORIA OPERACIONAL 01/08</v>
          </cell>
          <cell r="H25">
            <v>11870.35</v>
          </cell>
          <cell r="K25">
            <v>13057.39</v>
          </cell>
          <cell r="L25">
            <v>9790.7900000000009</v>
          </cell>
          <cell r="M25">
            <v>3266.6</v>
          </cell>
        </row>
        <row r="26">
          <cell r="C26" t="str">
            <v>WELLINGTON MARTINS DE SOUZA</v>
          </cell>
          <cell r="D26" t="str">
            <v>1.05.01.001</v>
          </cell>
          <cell r="E26" t="str">
            <v xml:space="preserve">MNSL - MATERNIDADE NSA DE LOURDES </v>
          </cell>
          <cell r="F26" t="str">
            <v>MEDICO (A) OBSTETRA</v>
          </cell>
          <cell r="G26" t="str">
            <v>MNSL - U. I. OBSTETRICIA I 01/08</v>
          </cell>
          <cell r="H26">
            <v>8211.82</v>
          </cell>
          <cell r="K26">
            <v>8842.41</v>
          </cell>
          <cell r="L26">
            <v>6787.07</v>
          </cell>
          <cell r="M26">
            <v>2055.34</v>
          </cell>
        </row>
        <row r="27">
          <cell r="C27" t="str">
            <v>DANIELLE CRUZ SILVA</v>
          </cell>
          <cell r="D27" t="str">
            <v>1.05.01.001</v>
          </cell>
          <cell r="E27" t="str">
            <v xml:space="preserve">MNSL - MATERNIDADE NSA DE LOURDES </v>
          </cell>
          <cell r="F27" t="str">
            <v>MEDICO (A) OBSTETRA</v>
          </cell>
          <cell r="G27" t="str">
            <v>MNSL -  CENTRO CIRURGICO/ OBSTETRICO 01/08</v>
          </cell>
          <cell r="H27">
            <v>10948.8</v>
          </cell>
          <cell r="K27">
            <v>12433.45</v>
          </cell>
          <cell r="L27">
            <v>9390.58</v>
          </cell>
          <cell r="M27">
            <v>3042.87</v>
          </cell>
        </row>
        <row r="28">
          <cell r="C28" t="str">
            <v>NILVA GONZAGA DE OLIVEIRA</v>
          </cell>
          <cell r="D28" t="str">
            <v>1.05.01.001</v>
          </cell>
          <cell r="E28" t="str">
            <v xml:space="preserve">MNSL - MATERNIDADE NSA DE LOURDES </v>
          </cell>
          <cell r="F28" t="str">
            <v>TECNICO (A) DE ENFERMAGEM</v>
          </cell>
          <cell r="G28" t="str">
            <v>MNSL - UCIN 01/08</v>
          </cell>
          <cell r="H28">
            <v>1730.21</v>
          </cell>
          <cell r="K28">
            <v>2609.6</v>
          </cell>
          <cell r="L28">
            <v>2357.65</v>
          </cell>
          <cell r="M28">
            <v>251.95</v>
          </cell>
        </row>
        <row r="29">
          <cell r="C29" t="str">
            <v>WILSON MORAES ARANTES</v>
          </cell>
          <cell r="D29" t="str">
            <v>1.05.01.001</v>
          </cell>
          <cell r="E29" t="str">
            <v xml:space="preserve">MNSL - MATERNIDADE NSA DE LOURDES </v>
          </cell>
          <cell r="F29" t="str">
            <v>COORDENADOR (A) DE OBSTETRICIA</v>
          </cell>
          <cell r="G29" t="str">
            <v>MNSL - U. I. OBSTETRICIA I 01/08</v>
          </cell>
          <cell r="H29">
            <v>5474.25</v>
          </cell>
          <cell r="K29">
            <v>383.2</v>
          </cell>
          <cell r="L29">
            <v>344.89</v>
          </cell>
          <cell r="M29">
            <v>38.31</v>
          </cell>
        </row>
        <row r="30">
          <cell r="C30" t="str">
            <v>FERNANDA DIAS ANDRADE</v>
          </cell>
          <cell r="D30" t="str">
            <v>1.05.01.001</v>
          </cell>
          <cell r="E30" t="str">
            <v xml:space="preserve">MNSL - MATERNIDADE NSA DE LOURDES </v>
          </cell>
          <cell r="F30" t="str">
            <v>ASSISTENTE ADMINISTRATIVO</v>
          </cell>
          <cell r="G30" t="str">
            <v>MNSL - RECEPÇAO CENTRAL 01/08</v>
          </cell>
          <cell r="H30">
            <v>1730.21</v>
          </cell>
          <cell r="K30">
            <v>2963.43</v>
          </cell>
          <cell r="L30">
            <v>2541.86</v>
          </cell>
          <cell r="M30">
            <v>421.57</v>
          </cell>
        </row>
        <row r="31">
          <cell r="C31" t="str">
            <v>FABIO MACEDO FREITAS</v>
          </cell>
          <cell r="D31" t="str">
            <v>1.05.01.001</v>
          </cell>
          <cell r="E31" t="str">
            <v xml:space="preserve">MNSL - MATERNIDADE NSA DE LOURDES </v>
          </cell>
          <cell r="F31" t="str">
            <v>AUXILIAR DE PATRIMONIO</v>
          </cell>
          <cell r="G31" t="str">
            <v>MNSL - PATRIMONIO</v>
          </cell>
          <cell r="H31">
            <v>1493.4</v>
          </cell>
          <cell r="K31">
            <v>1881.55</v>
          </cell>
          <cell r="L31">
            <v>1639.12</v>
          </cell>
          <cell r="M31">
            <v>242.43</v>
          </cell>
        </row>
        <row r="32">
          <cell r="C32" t="str">
            <v>ALEX PEREIRA DE NOVAIS</v>
          </cell>
          <cell r="D32" t="str">
            <v>1.05.01.001</v>
          </cell>
          <cell r="E32" t="str">
            <v xml:space="preserve">MNSL - MATERNIDADE NSA DE LOURDES </v>
          </cell>
          <cell r="F32" t="str">
            <v>ASSISTENTE ADMINISTRATIVO</v>
          </cell>
          <cell r="G32" t="str">
            <v>MNSL - RECEPÇAO CENTRAL 01/08</v>
          </cell>
          <cell r="H32">
            <v>1730.21</v>
          </cell>
          <cell r="K32">
            <v>2531.8000000000002</v>
          </cell>
          <cell r="L32">
            <v>2185</v>
          </cell>
          <cell r="M32">
            <v>346.8</v>
          </cell>
        </row>
        <row r="33">
          <cell r="C33" t="str">
            <v>MARINELZA ROCHA DOS SANTOS DAMASO</v>
          </cell>
          <cell r="D33" t="str">
            <v>1.05.01.001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MNSL -  CENTRO CIRURGICO/ OBSTETRICO 01/08</v>
          </cell>
          <cell r="H33">
            <v>1730.21</v>
          </cell>
          <cell r="K33">
            <v>3171.54</v>
          </cell>
          <cell r="L33">
            <v>2694.14</v>
          </cell>
          <cell r="M33">
            <v>477.4</v>
          </cell>
        </row>
        <row r="34">
          <cell r="C34" t="str">
            <v>CINTYA ALVES FERREIRA</v>
          </cell>
          <cell r="D34" t="str">
            <v>1.05.01.001</v>
          </cell>
          <cell r="E34" t="str">
            <v xml:space="preserve">MNSL - MATERNIDADE NSA DE LOURDES </v>
          </cell>
          <cell r="F34" t="str">
            <v>FARMACEUTICO (A)</v>
          </cell>
          <cell r="G34" t="str">
            <v>MNSL - FARMACIA CENTRAL 01/08</v>
          </cell>
          <cell r="H34">
            <v>2967.72</v>
          </cell>
          <cell r="K34">
            <v>3503.31</v>
          </cell>
          <cell r="L34">
            <v>3070.58</v>
          </cell>
          <cell r="M34">
            <v>432.73</v>
          </cell>
        </row>
        <row r="35">
          <cell r="C35" t="str">
            <v>GERALDO REIS DA SILVA</v>
          </cell>
          <cell r="D35" t="str">
            <v>1.05.01.001</v>
          </cell>
          <cell r="E35" t="str">
            <v xml:space="preserve">MNSL - MATERNIDADE NSA DE LOURDES </v>
          </cell>
          <cell r="F35" t="str">
            <v>COORDENADOR (A) ADMINISTRATIVO</v>
          </cell>
          <cell r="G35" t="str">
            <v>MNSL - DIRETORIA OPERACIONAL 01/08</v>
          </cell>
          <cell r="H35">
            <v>4980.42</v>
          </cell>
          <cell r="K35">
            <v>6478.46</v>
          </cell>
          <cell r="L35">
            <v>5073.21</v>
          </cell>
          <cell r="M35">
            <v>1405.25</v>
          </cell>
        </row>
        <row r="36">
          <cell r="C36" t="str">
            <v>JULIANA CARVALHO PEREIRA</v>
          </cell>
          <cell r="D36" t="str">
            <v>1.05.01.001</v>
          </cell>
          <cell r="E36" t="str">
            <v xml:space="preserve">MNSL - MATERNIDADE NSA DE LOURDES </v>
          </cell>
          <cell r="F36" t="str">
            <v>ENFERMEIRO (A)</v>
          </cell>
          <cell r="G36" t="str">
            <v>MNSL -  CENTRO CIRURGICO/ OBSTETRICO 01/08</v>
          </cell>
          <cell r="H36">
            <v>2883.17</v>
          </cell>
          <cell r="K36">
            <v>4137.17</v>
          </cell>
          <cell r="L36">
            <v>3505.49</v>
          </cell>
          <cell r="M36">
            <v>631.67999999999995</v>
          </cell>
        </row>
        <row r="37">
          <cell r="C37" t="str">
            <v>ANNA KARLLA FERNANDES SABINO</v>
          </cell>
          <cell r="D37" t="str">
            <v>1.05.01.001</v>
          </cell>
          <cell r="E37" t="str">
            <v xml:space="preserve">MNSL - MATERNIDADE NSA DE LOURDES </v>
          </cell>
          <cell r="F37" t="str">
            <v>BIOMEDICO (A)</v>
          </cell>
          <cell r="G37" t="str">
            <v>MNSL - LABORATORIO DE ANALISES CLINICAS 01/08</v>
          </cell>
          <cell r="H37">
            <v>2919.78</v>
          </cell>
          <cell r="K37">
            <v>288.08</v>
          </cell>
          <cell r="L37">
            <v>253.51</v>
          </cell>
          <cell r="M37">
            <v>34.57</v>
          </cell>
        </row>
        <row r="38">
          <cell r="C38" t="str">
            <v>RITA DE CASSIA LEAL DE SOUZA</v>
          </cell>
          <cell r="D38" t="str">
            <v>1.05.01.001</v>
          </cell>
          <cell r="E38" t="str">
            <v xml:space="preserve">MNSL - MATERNIDADE NSA DE LOURDES </v>
          </cell>
          <cell r="F38" t="str">
            <v>DIRETOR (A) REGIONAL</v>
          </cell>
          <cell r="G38" t="str">
            <v>MNSL - UNIDADE PUBLICA AUXILIAR</v>
          </cell>
          <cell r="H38">
            <v>6245.48</v>
          </cell>
          <cell r="K38">
            <v>6745.11</v>
          </cell>
          <cell r="L38">
            <v>6745.11</v>
          </cell>
          <cell r="M38">
            <v>0</v>
          </cell>
        </row>
        <row r="39">
          <cell r="C39" t="str">
            <v>ILANA BATISTA RESENDE</v>
          </cell>
          <cell r="D39" t="str">
            <v>1.05.01.001</v>
          </cell>
          <cell r="E39" t="str">
            <v xml:space="preserve">MNSL - MATERNIDADE NSA DE LOURDES </v>
          </cell>
          <cell r="F39" t="str">
            <v>MEDICO (A) GINECOLOGISTA</v>
          </cell>
          <cell r="G39" t="str">
            <v>MNSL - U. I. OBSTETRICIA I 01/08</v>
          </cell>
          <cell r="H39">
            <v>8211.82</v>
          </cell>
          <cell r="I39">
            <v>11845.36</v>
          </cell>
          <cell r="K39">
            <v>11845.36</v>
          </cell>
          <cell r="L39">
            <v>0</v>
          </cell>
          <cell r="M39">
            <v>11845.36</v>
          </cell>
        </row>
        <row r="40">
          <cell r="C40" t="str">
            <v>AUGUSTO RAFAEL DE OLIVEIRA</v>
          </cell>
          <cell r="D40" t="str">
            <v>1.05.01.001</v>
          </cell>
          <cell r="E40" t="str">
            <v xml:space="preserve">MNSL - MATERNIDADE NSA DE LOURDES </v>
          </cell>
          <cell r="F40" t="str">
            <v>ASSISTENTE ADMINISTRATIVO</v>
          </cell>
          <cell r="G40" t="str">
            <v>MNSL - SAME 01/08</v>
          </cell>
          <cell r="H40">
            <v>1730.21</v>
          </cell>
          <cell r="I40">
            <v>4490.93</v>
          </cell>
          <cell r="J40">
            <v>2107.4299999999998</v>
          </cell>
          <cell r="K40">
            <v>7541.45</v>
          </cell>
          <cell r="L40">
            <v>0</v>
          </cell>
          <cell r="M40">
            <v>7541.45</v>
          </cell>
        </row>
        <row r="41">
          <cell r="C41" t="str">
            <v>CAMILA SILVA GONCALVES GUIMARAES</v>
          </cell>
          <cell r="D41" t="str">
            <v>1.05.01.001</v>
          </cell>
          <cell r="E41" t="str">
            <v xml:space="preserve">MNSL - MATERNIDADE NSA DE LOURDES </v>
          </cell>
          <cell r="F41" t="str">
            <v>BIOMEDICO (A)</v>
          </cell>
          <cell r="G41" t="str">
            <v>MNSL - LABORATORIO DE ANATOMIA PATOLOGICA 01/08</v>
          </cell>
          <cell r="H41">
            <v>2919.78</v>
          </cell>
          <cell r="K41">
            <v>5558.75</v>
          </cell>
          <cell r="L41">
            <v>4682.3900000000003</v>
          </cell>
          <cell r="M41">
            <v>876.36</v>
          </cell>
        </row>
        <row r="42">
          <cell r="C42" t="str">
            <v>RENATA RIBEIRO DO NASCIMENTO MASCARENHAS</v>
          </cell>
          <cell r="D42" t="str">
            <v>1.05.01.001</v>
          </cell>
          <cell r="E42" t="str">
            <v xml:space="preserve">MNSL - MATERNIDADE NSA DE LOURDES </v>
          </cell>
          <cell r="F42" t="str">
            <v>FARMACEUTICO (A)</v>
          </cell>
          <cell r="G42" t="str">
            <v>MNSL - FARMACIA CENTRAL 01/08</v>
          </cell>
          <cell r="H42">
            <v>2967.72</v>
          </cell>
          <cell r="K42">
            <v>3443.95</v>
          </cell>
          <cell r="L42">
            <v>2998.75</v>
          </cell>
          <cell r="M42">
            <v>445.2</v>
          </cell>
        </row>
        <row r="43">
          <cell r="C43" t="str">
            <v>GABRIELA MOURA BORTOLUCCI NEVES</v>
          </cell>
          <cell r="D43" t="str">
            <v>1.05.01.001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MNSL - SERVIÇO DE PROCESSAMENTO DE ROUPAS 01/08</v>
          </cell>
          <cell r="H43">
            <v>1194.03</v>
          </cell>
          <cell r="K43">
            <v>1630.9</v>
          </cell>
          <cell r="L43">
            <v>1421.21</v>
          </cell>
          <cell r="M43">
            <v>209.69</v>
          </cell>
        </row>
        <row r="44">
          <cell r="C44" t="str">
            <v>ISANA CAROLINA FRANCA JUNQUEIRA</v>
          </cell>
          <cell r="D44" t="str">
            <v>1.05.01.001</v>
          </cell>
          <cell r="E44" t="str">
            <v xml:space="preserve">MNSL - MATERNIDADE NSA DE LOURDES </v>
          </cell>
          <cell r="F44" t="str">
            <v>MEDICO (A) OBSTETRA</v>
          </cell>
          <cell r="G44" t="str">
            <v>MNSL - U. I. OBSTETRICIA I 01/08</v>
          </cell>
          <cell r="H44">
            <v>5474.25</v>
          </cell>
          <cell r="K44">
            <v>5967.96</v>
          </cell>
          <cell r="L44">
            <v>4802.49</v>
          </cell>
          <cell r="M44">
            <v>1165.47</v>
          </cell>
        </row>
        <row r="45">
          <cell r="C45" t="str">
            <v>ELLEN QUEIROZ GOMES</v>
          </cell>
          <cell r="D45" t="str">
            <v>1.05.01.001</v>
          </cell>
          <cell r="E45" t="str">
            <v xml:space="preserve">MNSL - MATERNIDADE NSA DE LOURDES </v>
          </cell>
          <cell r="F45" t="str">
            <v>MEDICO (A) OBSTETRA</v>
          </cell>
          <cell r="G45" t="str">
            <v>MNSL - U. I. OBSTETRICIA I 01/08</v>
          </cell>
          <cell r="H45">
            <v>5474.25</v>
          </cell>
          <cell r="K45">
            <v>7211.29</v>
          </cell>
          <cell r="L45">
            <v>5552.37</v>
          </cell>
          <cell r="M45">
            <v>1658.92</v>
          </cell>
        </row>
        <row r="46">
          <cell r="C46" t="str">
            <v>NADIA MARTINS FRANCA</v>
          </cell>
          <cell r="D46" t="str">
            <v>1.05.01.001</v>
          </cell>
          <cell r="E46" t="str">
            <v xml:space="preserve">MNSL - MATERNIDADE NSA DE LOURDES </v>
          </cell>
          <cell r="F46" t="str">
            <v>FISIOTERAPEUTA</v>
          </cell>
          <cell r="G46" t="str">
            <v>MNSL - UCIN 01/08</v>
          </cell>
          <cell r="H46">
            <v>2533.58</v>
          </cell>
          <cell r="K46">
            <v>3034.89</v>
          </cell>
          <cell r="L46">
            <v>2703.85</v>
          </cell>
          <cell r="M46">
            <v>331.04</v>
          </cell>
        </row>
        <row r="47">
          <cell r="C47" t="str">
            <v>GISLENE BORGES SILVA DE MASCENA</v>
          </cell>
          <cell r="D47" t="str">
            <v>1.05.01.001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MNSL - ULTRASSONOGRAFIA 01/08</v>
          </cell>
          <cell r="H47">
            <v>1730.21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NATHALIA CRISTINA DE OLIVEIRA EVANGELISTA</v>
          </cell>
          <cell r="D48" t="str">
            <v>1.05.01.001</v>
          </cell>
          <cell r="E48" t="str">
            <v xml:space="preserve">MNSL - MATERNIDADE NSA DE LOURDES </v>
          </cell>
          <cell r="F48" t="str">
            <v>COORDENADOR (A) DE ENFERMAGEM</v>
          </cell>
          <cell r="G48" t="str">
            <v>MNSL -  CENTRO CIRURGICO/ OBSTETRICO 01/08</v>
          </cell>
          <cell r="H48">
            <v>3203.92</v>
          </cell>
          <cell r="K48">
            <v>4925.46</v>
          </cell>
          <cell r="L48">
            <v>4119.53</v>
          </cell>
          <cell r="M48">
            <v>805.93</v>
          </cell>
        </row>
        <row r="49">
          <cell r="C49" t="str">
            <v>MARIENE PEIXOTO DAMASCENO</v>
          </cell>
          <cell r="D49" t="str">
            <v>1.05.01.001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MNSL -  CENTRO CIRURGICO/ OBSTETRICO 01/08</v>
          </cell>
          <cell r="H49">
            <v>1730.21</v>
          </cell>
          <cell r="I49">
            <v>3431.59</v>
          </cell>
          <cell r="K49">
            <v>5055.99</v>
          </cell>
          <cell r="L49">
            <v>1393.52</v>
          </cell>
          <cell r="M49">
            <v>3662.47</v>
          </cell>
        </row>
        <row r="50">
          <cell r="C50" t="str">
            <v>RICARDO DE OLIVEIRA RESENDE</v>
          </cell>
          <cell r="D50" t="str">
            <v>1.05.01.001</v>
          </cell>
          <cell r="E50" t="str">
            <v xml:space="preserve">MNSL - MATERNIDADE NSA DE LOURDES </v>
          </cell>
          <cell r="F50" t="str">
            <v>MEDICO (A) OBSTETRA</v>
          </cell>
          <cell r="G50" t="str">
            <v>MNSL -  CENTRO CIRURGICO/ OBSTETRICO 01/08</v>
          </cell>
          <cell r="H50">
            <v>8211.82</v>
          </cell>
          <cell r="K50">
            <v>9786.01</v>
          </cell>
          <cell r="L50">
            <v>7471.18</v>
          </cell>
          <cell r="M50">
            <v>2314.83</v>
          </cell>
        </row>
        <row r="51">
          <cell r="C51" t="str">
            <v>GUSTAVO LUIZ QUEIROZ LIMA</v>
          </cell>
          <cell r="D51" t="str">
            <v>1.05.01.001</v>
          </cell>
          <cell r="E51" t="str">
            <v xml:space="preserve">MNSL - MATERNIDADE NSA DE LOURDES </v>
          </cell>
          <cell r="F51" t="str">
            <v>MEDICO (A) OBSTETRA</v>
          </cell>
          <cell r="G51" t="str">
            <v>MNSL - U. I. OBSTETRICIA I 01/08</v>
          </cell>
          <cell r="H51">
            <v>5474.25</v>
          </cell>
          <cell r="K51">
            <v>6933.2</v>
          </cell>
          <cell r="L51">
            <v>5350.76</v>
          </cell>
          <cell r="M51">
            <v>1582.44</v>
          </cell>
        </row>
        <row r="52">
          <cell r="C52" t="str">
            <v>SANDRO RENAN DE ARRUDA</v>
          </cell>
          <cell r="D52" t="str">
            <v>1.05.01.001</v>
          </cell>
          <cell r="E52" t="str">
            <v xml:space="preserve">MNSL - MATERNIDADE NSA DE LOURDES </v>
          </cell>
          <cell r="F52" t="str">
            <v>COORDENADOR (A) DE ALMOXARIFADO</v>
          </cell>
          <cell r="G52" t="str">
            <v>MNSL - ALMOXARIFADO 01/08</v>
          </cell>
          <cell r="H52">
            <v>3917.47</v>
          </cell>
          <cell r="K52">
            <v>4469.67</v>
          </cell>
          <cell r="L52">
            <v>3713.43</v>
          </cell>
          <cell r="M52">
            <v>756.24</v>
          </cell>
        </row>
        <row r="53">
          <cell r="C53" t="str">
            <v>ANGELITA ALVES DE CARVALHO SA</v>
          </cell>
          <cell r="D53" t="str">
            <v>1.05.01.001</v>
          </cell>
          <cell r="E53" t="str">
            <v xml:space="preserve">MNSL - MATERNIDADE NSA DE LOURDES </v>
          </cell>
          <cell r="F53" t="str">
            <v>GERENTE DE ENFERMAGEM</v>
          </cell>
          <cell r="G53" t="str">
            <v>MNSL - GERÊNCIA DE ENFERMAGEM</v>
          </cell>
          <cell r="H53">
            <v>3524.32</v>
          </cell>
          <cell r="I53">
            <v>8512.09</v>
          </cell>
          <cell r="K53">
            <v>13832.16</v>
          </cell>
          <cell r="L53">
            <v>4265.9799999999996</v>
          </cell>
          <cell r="M53">
            <v>9566.18</v>
          </cell>
        </row>
        <row r="54">
          <cell r="C54" t="str">
            <v>WERIDYANA BATISTA DE OLIVEIRA</v>
          </cell>
          <cell r="D54" t="str">
            <v>1.05.01.001</v>
          </cell>
          <cell r="E54" t="str">
            <v xml:space="preserve">MNSL - MATERNIDADE NSA DE LOURDES </v>
          </cell>
          <cell r="F54" t="str">
            <v>MEDICO (A) OBSTETRA</v>
          </cell>
          <cell r="G54" t="str">
            <v>MNSL - U. I. OBSTETRICIA I 01/08</v>
          </cell>
          <cell r="H54">
            <v>8211.82</v>
          </cell>
          <cell r="I54">
            <v>6584.51</v>
          </cell>
          <cell r="K54">
            <v>11005.72</v>
          </cell>
          <cell r="L54">
            <v>1795.86</v>
          </cell>
          <cell r="M54">
            <v>9209.86</v>
          </cell>
        </row>
        <row r="55">
          <cell r="C55" t="str">
            <v>TAISSA FERNANDES LEMES</v>
          </cell>
          <cell r="D55" t="str">
            <v>1.05.01.001</v>
          </cell>
          <cell r="E55" t="str">
            <v xml:space="preserve">MNSL - MATERNIDADE NSA DE LOURDES </v>
          </cell>
          <cell r="F55" t="str">
            <v>MEDICO (A) OBSTETRA</v>
          </cell>
          <cell r="G55" t="str">
            <v>MNSL - U. I. OBSTETRICIA I 01/08</v>
          </cell>
          <cell r="H55">
            <v>8211.82</v>
          </cell>
          <cell r="K55">
            <v>12784.66</v>
          </cell>
          <cell r="L55">
            <v>9645.2000000000007</v>
          </cell>
          <cell r="M55">
            <v>3139.46</v>
          </cell>
        </row>
        <row r="56">
          <cell r="C56" t="str">
            <v>JHENIFER CAMILA DOS SANTOS FERREIRA FELIX</v>
          </cell>
          <cell r="D56" t="str">
            <v>1.05.01.001</v>
          </cell>
          <cell r="E56" t="str">
            <v xml:space="preserve">MNSL - MATERNIDADE NSA DE LOURDES </v>
          </cell>
          <cell r="F56" t="str">
            <v>FARMACEUTICO (A)</v>
          </cell>
          <cell r="G56" t="str">
            <v>MNSL - FARMACIA CENTRAL 01/08</v>
          </cell>
          <cell r="H56">
            <v>2967.72</v>
          </cell>
          <cell r="K56">
            <v>4026.49</v>
          </cell>
          <cell r="L56">
            <v>3424.59</v>
          </cell>
          <cell r="M56">
            <v>601.9</v>
          </cell>
        </row>
        <row r="57">
          <cell r="C57" t="str">
            <v>DIEGO FRAGA REZENDE</v>
          </cell>
          <cell r="D57" t="str">
            <v>1.05.01.001</v>
          </cell>
          <cell r="E57" t="str">
            <v xml:space="preserve">MNSL - MATERNIDADE NSA DE LOURDES </v>
          </cell>
          <cell r="F57" t="str">
            <v>MEDICO (A) OBSTETRA</v>
          </cell>
          <cell r="G57" t="str">
            <v>MNSL - U. I. OBSTETRICIA I 01/08</v>
          </cell>
          <cell r="H57">
            <v>8211.82</v>
          </cell>
          <cell r="K57">
            <v>10293.64</v>
          </cell>
          <cell r="L57">
            <v>7839.21</v>
          </cell>
          <cell r="M57">
            <v>2454.4299999999998</v>
          </cell>
        </row>
        <row r="58">
          <cell r="C58" t="str">
            <v>MILENA KARLA SILVA CRUZ</v>
          </cell>
          <cell r="D58" t="str">
            <v>1.05.01.001</v>
          </cell>
          <cell r="E58" t="str">
            <v xml:space="preserve">MNSL - MATERNIDADE NSA DE LOURDES </v>
          </cell>
          <cell r="F58" t="str">
            <v>MEDICO (A) OBSTETRA</v>
          </cell>
          <cell r="G58" t="str">
            <v>MNSL - U. I. OBSTETRICIA I 01/08</v>
          </cell>
          <cell r="H58">
            <v>8211.82</v>
          </cell>
          <cell r="K58">
            <v>9088.0400000000009</v>
          </cell>
          <cell r="L58">
            <v>6965.15</v>
          </cell>
          <cell r="M58">
            <v>2122.89</v>
          </cell>
        </row>
        <row r="59">
          <cell r="C59" t="str">
            <v>DANIEL DA COSTA REIS</v>
          </cell>
          <cell r="D59" t="str">
            <v>1.05.01.001</v>
          </cell>
          <cell r="E59" t="str">
            <v xml:space="preserve">MNSL - MATERNIDADE NSA DE LOURDES </v>
          </cell>
          <cell r="F59" t="str">
            <v>COORDENADOR (A) DE CUSTOS</v>
          </cell>
          <cell r="G59" t="str">
            <v>MNSL - UNIDADE PUBLICA AUXILIAR</v>
          </cell>
          <cell r="H59">
            <v>7254.1</v>
          </cell>
          <cell r="K59">
            <v>7834.43</v>
          </cell>
          <cell r="L59">
            <v>6004.15</v>
          </cell>
          <cell r="M59">
            <v>1830.28</v>
          </cell>
        </row>
        <row r="60">
          <cell r="C60" t="str">
            <v>MARIANA MATIAS DINIZ BRITO</v>
          </cell>
          <cell r="D60" t="str">
            <v>1.05.01.001</v>
          </cell>
          <cell r="E60" t="str">
            <v xml:space="preserve">MNSL - MATERNIDADE NSA DE LOURDES </v>
          </cell>
          <cell r="F60" t="str">
            <v>MEDICO (A) OBSTETRA</v>
          </cell>
          <cell r="G60" t="str">
            <v>MNSL - U. I. OBSTETRICIA I 01/08</v>
          </cell>
          <cell r="H60">
            <v>8211.82</v>
          </cell>
          <cell r="K60">
            <v>9088.0400000000009</v>
          </cell>
          <cell r="L60">
            <v>7069.43</v>
          </cell>
          <cell r="M60">
            <v>2018.61</v>
          </cell>
        </row>
        <row r="61">
          <cell r="C61" t="str">
            <v>BRUNA PRISCILA BRITO RIBEIRO DOS SANTOS</v>
          </cell>
          <cell r="D61" t="str">
            <v>1.05.01.001</v>
          </cell>
          <cell r="E61" t="str">
            <v xml:space="preserve">MNSL - MATERNIDADE NSA DE LOURDES </v>
          </cell>
          <cell r="F61" t="str">
            <v>MEDICO (A) OBSTETRA</v>
          </cell>
          <cell r="G61" t="str">
            <v>MNSL - U. I. OBSTETRICIA I 01/08</v>
          </cell>
          <cell r="H61">
            <v>8211.82</v>
          </cell>
          <cell r="K61">
            <v>9579.27</v>
          </cell>
          <cell r="L61">
            <v>7269.16</v>
          </cell>
          <cell r="M61">
            <v>2310.11</v>
          </cell>
        </row>
        <row r="62">
          <cell r="C62" t="str">
            <v>ELIANE GONCALVES DE CARVALHO MIRANDA</v>
          </cell>
          <cell r="D62" t="str">
            <v>1.05.01.001</v>
          </cell>
          <cell r="E62" t="str">
            <v xml:space="preserve">MNSL - MATERNIDADE NSA DE LOURDES </v>
          </cell>
          <cell r="F62" t="str">
            <v>TECNICO (A) DE ENFERMAGEM</v>
          </cell>
          <cell r="G62" t="str">
            <v>MNSL -  CENTRO CIRURGICO/ OBSTETRICO 01/08</v>
          </cell>
          <cell r="H62">
            <v>1730.21</v>
          </cell>
          <cell r="K62">
            <v>3636.73</v>
          </cell>
          <cell r="L62">
            <v>3139.67</v>
          </cell>
          <cell r="M62">
            <v>497.06</v>
          </cell>
        </row>
        <row r="63">
          <cell r="C63" t="str">
            <v>JANNAINA BISPO DE JESUS</v>
          </cell>
          <cell r="D63" t="str">
            <v>1.05.01.001</v>
          </cell>
          <cell r="E63" t="str">
            <v xml:space="preserve">MNSL - MATERNIDADE NSA DE LOURDES </v>
          </cell>
          <cell r="F63" t="str">
            <v>TECNICO (A) DE ENFERMAGEM</v>
          </cell>
          <cell r="G63" t="str">
            <v>MNSL - EMERGENCIA 01/08</v>
          </cell>
          <cell r="H63">
            <v>1730.21</v>
          </cell>
          <cell r="K63">
            <v>1966.94</v>
          </cell>
          <cell r="L63">
            <v>1803.59</v>
          </cell>
          <cell r="M63">
            <v>163.35</v>
          </cell>
        </row>
        <row r="64">
          <cell r="C64" t="str">
            <v>THAIS TEIXEIRA GRANADO</v>
          </cell>
          <cell r="D64" t="str">
            <v>1.05.01.001</v>
          </cell>
          <cell r="E64" t="str">
            <v xml:space="preserve">MNSL - MATERNIDADE NSA DE LOURDES </v>
          </cell>
          <cell r="F64" t="str">
            <v>MEDICO (A) OBSTETRA</v>
          </cell>
          <cell r="G64" t="str">
            <v>MNSL - U. I. OBSTETRICIA I 01/08</v>
          </cell>
          <cell r="H64">
            <v>8211.82</v>
          </cell>
          <cell r="K64">
            <v>9392.41</v>
          </cell>
          <cell r="L64">
            <v>7389.21</v>
          </cell>
          <cell r="M64">
            <v>2003.2</v>
          </cell>
        </row>
        <row r="65">
          <cell r="C65" t="str">
            <v>BRENO PRADO DE SOUSA JUNIOR</v>
          </cell>
          <cell r="D65" t="str">
            <v>1.05.01.001</v>
          </cell>
          <cell r="E65" t="str">
            <v xml:space="preserve">MNSL - MATERNIDADE NSA DE LOURDES </v>
          </cell>
          <cell r="F65" t="str">
            <v>MEDICO (A) OBSTETRA</v>
          </cell>
          <cell r="G65" t="str">
            <v>MNSL - U. I. OBSTETRICIA I 01/08</v>
          </cell>
          <cell r="H65">
            <v>8211.82</v>
          </cell>
          <cell r="K65">
            <v>9333.66</v>
          </cell>
          <cell r="L65">
            <v>7195.36</v>
          </cell>
          <cell r="M65">
            <v>2138.3000000000002</v>
          </cell>
        </row>
        <row r="66">
          <cell r="C66" t="str">
            <v>BHRENDA MENEZES DOS SANTOS</v>
          </cell>
          <cell r="D66" t="str">
            <v>1.05.01.001</v>
          </cell>
          <cell r="E66" t="str">
            <v xml:space="preserve">MNSL - MATERNIDADE NSA DE LOURDES </v>
          </cell>
          <cell r="F66" t="str">
            <v>ASSISTENTE ADMINISTRATIVO</v>
          </cell>
          <cell r="G66" t="str">
            <v>MNSL - RECEPÇAO CENTRAL 01/08</v>
          </cell>
          <cell r="H66">
            <v>1730.21</v>
          </cell>
          <cell r="K66">
            <v>2418.73</v>
          </cell>
          <cell r="L66">
            <v>2107.2800000000002</v>
          </cell>
          <cell r="M66">
            <v>311.45</v>
          </cell>
        </row>
        <row r="67">
          <cell r="C67" t="str">
            <v>EDIANA DA COSTA BRITO</v>
          </cell>
          <cell r="D67" t="str">
            <v>1.05.01.001</v>
          </cell>
          <cell r="E67" t="str">
            <v xml:space="preserve">MNSL - MATERNIDADE NSA DE LOURDES </v>
          </cell>
          <cell r="F67" t="str">
            <v>ASSISTENTE DE FATURAMENTO</v>
          </cell>
          <cell r="G67" t="str">
            <v>MNSL - FATURAMENTO 01/08</v>
          </cell>
          <cell r="H67">
            <v>2342.77</v>
          </cell>
          <cell r="K67">
            <v>2530.19</v>
          </cell>
          <cell r="L67">
            <v>2309.1799999999998</v>
          </cell>
          <cell r="M67">
            <v>221.01</v>
          </cell>
        </row>
        <row r="68">
          <cell r="C68" t="str">
            <v>MARIANA SILVA LOBO</v>
          </cell>
          <cell r="D68" t="str">
            <v>1.05.01.001</v>
          </cell>
          <cell r="E68" t="str">
            <v xml:space="preserve">MNSL - MATERNIDADE NSA DE LOURDES </v>
          </cell>
          <cell r="F68" t="str">
            <v>MEDICO (A) OBSTETRA</v>
          </cell>
          <cell r="G68" t="str">
            <v>MNSL - U. I. OBSTETRICIA I 01/08</v>
          </cell>
          <cell r="H68">
            <v>8211.82</v>
          </cell>
          <cell r="K68">
            <v>8431.82</v>
          </cell>
          <cell r="L68">
            <v>5622.18</v>
          </cell>
          <cell r="M68">
            <v>2809.64</v>
          </cell>
        </row>
        <row r="69">
          <cell r="C69" t="str">
            <v>MARIANA CHRISTINO DE MELO SOARES</v>
          </cell>
          <cell r="D69" t="str">
            <v>1.05.01.001</v>
          </cell>
          <cell r="E69" t="str">
            <v xml:space="preserve">MNSL - MATERNIDADE NSA DE LOURDES </v>
          </cell>
          <cell r="F69" t="str">
            <v>MEDICO (A) OBSTETRA</v>
          </cell>
          <cell r="G69" t="str">
            <v>MNSL - U. I. OBSTETRICIA I 01/08</v>
          </cell>
          <cell r="H69">
            <v>8211.82</v>
          </cell>
          <cell r="K69">
            <v>9392.41</v>
          </cell>
          <cell r="L69">
            <v>7337.07</v>
          </cell>
          <cell r="M69">
            <v>2055.34</v>
          </cell>
        </row>
        <row r="70">
          <cell r="C70" t="str">
            <v>ELIZABETH ANGELA DE ANDRADE SOUZA</v>
          </cell>
          <cell r="D70" t="str">
            <v>1.05.01.001</v>
          </cell>
          <cell r="E70" t="str">
            <v xml:space="preserve">MNSL - MATERNIDADE NSA DE LOURDES </v>
          </cell>
          <cell r="F70" t="str">
            <v>TECNICO (A) DE ENFERMAGEM</v>
          </cell>
          <cell r="G70" t="str">
            <v>MNSL - UCIN 01/08</v>
          </cell>
          <cell r="H70">
            <v>1730.21</v>
          </cell>
          <cell r="K70">
            <v>2165.5300000000002</v>
          </cell>
          <cell r="L70">
            <v>1987.14</v>
          </cell>
          <cell r="M70">
            <v>178.39</v>
          </cell>
        </row>
        <row r="71">
          <cell r="C71" t="str">
            <v>LAIANE MARCELA DOS SANTOS</v>
          </cell>
          <cell r="D71" t="str">
            <v>1.05.01.001</v>
          </cell>
          <cell r="E71" t="str">
            <v xml:space="preserve">MNSL - MATERNIDADE NSA DE LOURDES </v>
          </cell>
          <cell r="F71" t="str">
            <v>ENFERMEIRO (A)</v>
          </cell>
          <cell r="G71" t="str">
            <v>MNSL -  CENTRO CIRURGICO/ OBSTETRICO 01/08</v>
          </cell>
          <cell r="H71">
            <v>2883.17</v>
          </cell>
          <cell r="K71">
            <v>3905.05</v>
          </cell>
          <cell r="L71">
            <v>3335.81</v>
          </cell>
          <cell r="M71">
            <v>569.24</v>
          </cell>
        </row>
        <row r="72">
          <cell r="C72" t="str">
            <v>FERNANDA PALUDETTO RODRIGUES</v>
          </cell>
          <cell r="D72" t="str">
            <v>1.05.01.001</v>
          </cell>
          <cell r="E72" t="str">
            <v xml:space="preserve">MNSL - MATERNIDADE NSA DE LOURDES </v>
          </cell>
          <cell r="F72" t="str">
            <v>MEDICO (A) OBSTETRA</v>
          </cell>
          <cell r="G72" t="str">
            <v>MNSL - U. I. OBSTETRICIA I 01/08</v>
          </cell>
          <cell r="H72">
            <v>8211.82</v>
          </cell>
          <cell r="K72">
            <v>8900.25</v>
          </cell>
          <cell r="L72">
            <v>6776.87</v>
          </cell>
          <cell r="M72">
            <v>2123.38</v>
          </cell>
        </row>
        <row r="73">
          <cell r="C73" t="str">
            <v>ALESSANDRO LUIZ MARTINS DA SILVA</v>
          </cell>
          <cell r="D73" t="str">
            <v>1.05.01.001</v>
          </cell>
          <cell r="E73" t="str">
            <v xml:space="preserve">MNSL - MATERNIDADE NSA DE LOURDES </v>
          </cell>
          <cell r="F73" t="str">
            <v>ELETRICISTA</v>
          </cell>
          <cell r="G73" t="str">
            <v>MNSL - MANUTENÇAO PREDIAL 01/08</v>
          </cell>
          <cell r="H73">
            <v>2049.9699999999998</v>
          </cell>
          <cell r="K73">
            <v>3239.14</v>
          </cell>
          <cell r="L73">
            <v>2847.91</v>
          </cell>
          <cell r="M73">
            <v>391.23</v>
          </cell>
        </row>
        <row r="74">
          <cell r="C74" t="str">
            <v>CAROLINA BRANDAO TODA</v>
          </cell>
          <cell r="D74" t="str">
            <v>1.05.01.001</v>
          </cell>
          <cell r="E74" t="str">
            <v xml:space="preserve">MNSL - MATERNIDADE NSA DE LOURDES </v>
          </cell>
          <cell r="F74" t="str">
            <v>MEDICO (A) OBSTETRA</v>
          </cell>
          <cell r="G74" t="str">
            <v>MNSL -  CENTRO CIRURGICO/ OBSTETRICO 01/08</v>
          </cell>
          <cell r="H74">
            <v>5474.25</v>
          </cell>
          <cell r="K74">
            <v>6902.52</v>
          </cell>
          <cell r="L74">
            <v>5328.51</v>
          </cell>
          <cell r="M74">
            <v>1574.01</v>
          </cell>
        </row>
        <row r="75">
          <cell r="C75" t="str">
            <v>SEBASTIAO NUNES DE SOUSA</v>
          </cell>
          <cell r="D75" t="str">
            <v>1.05.01.001</v>
          </cell>
          <cell r="E75" t="str">
            <v xml:space="preserve">MNSL - MATERNIDADE NSA DE LOURDES </v>
          </cell>
          <cell r="F75" t="str">
            <v>ELETRICISTA</v>
          </cell>
          <cell r="G75" t="str">
            <v>MNSL - MANUTENÇAO PREDIAL 01/08</v>
          </cell>
          <cell r="H75">
            <v>2049.9699999999998</v>
          </cell>
          <cell r="K75">
            <v>2767.46</v>
          </cell>
          <cell r="L75">
            <v>2454.94</v>
          </cell>
          <cell r="M75">
            <v>312.52</v>
          </cell>
        </row>
        <row r="76">
          <cell r="C76" t="str">
            <v>AURICELIA VIEIRA DA SILVA ALVES</v>
          </cell>
          <cell r="D76" t="str">
            <v>1.05.01.001</v>
          </cell>
          <cell r="E76" t="str">
            <v xml:space="preserve">MNSL - MATERNIDADE NSA DE LOURDES </v>
          </cell>
          <cell r="F76" t="str">
            <v>TECNICO (A) DE ENFERMAGEM</v>
          </cell>
          <cell r="G76" t="str">
            <v>MNSL - U. I. OBSTETRICIA I 01/08</v>
          </cell>
          <cell r="H76">
            <v>1730.21</v>
          </cell>
          <cell r="K76">
            <v>2605.5300000000002</v>
          </cell>
          <cell r="L76">
            <v>2437.04</v>
          </cell>
          <cell r="M76">
            <v>168.49</v>
          </cell>
        </row>
        <row r="77">
          <cell r="C77" t="str">
            <v>MAURA VENANCIO XAVIER ALMEIDA</v>
          </cell>
          <cell r="D77" t="str">
            <v>1.05.01.001</v>
          </cell>
          <cell r="E77" t="str">
            <v xml:space="preserve">MNSL - MATERNIDADE NSA DE LOURDES </v>
          </cell>
          <cell r="F77" t="str">
            <v>ENFERMEIRO (A)</v>
          </cell>
          <cell r="G77" t="str">
            <v>MNSL - CLASSIFICAÇÃO DE RISCO</v>
          </cell>
          <cell r="H77">
            <v>2883.17</v>
          </cell>
          <cell r="I77">
            <v>5214.29</v>
          </cell>
          <cell r="K77">
            <v>5775</v>
          </cell>
          <cell r="L77">
            <v>482.21</v>
          </cell>
          <cell r="M77">
            <v>5292.79</v>
          </cell>
        </row>
        <row r="78">
          <cell r="C78" t="str">
            <v>ALINE LOPES DO NASCIMENTO</v>
          </cell>
          <cell r="D78" t="str">
            <v>1.05.01.001</v>
          </cell>
          <cell r="E78" t="str">
            <v xml:space="preserve">MNSL - MATERNIDADE NSA DE LOURDES </v>
          </cell>
          <cell r="F78" t="str">
            <v>ASSISTENTE DE CUSTOS</v>
          </cell>
          <cell r="G78" t="str">
            <v>MNSL - UNIDADE PUBLICA AUXILIAR</v>
          </cell>
          <cell r="H78">
            <v>2077.3000000000002</v>
          </cell>
          <cell r="K78">
            <v>2181.17</v>
          </cell>
          <cell r="L78">
            <v>2001.37</v>
          </cell>
          <cell r="M78">
            <v>179.8</v>
          </cell>
        </row>
        <row r="79">
          <cell r="C79" t="str">
            <v>JOAO PAULO ARAUJO DA SILVA</v>
          </cell>
          <cell r="D79" t="str">
            <v>1.05.01.001</v>
          </cell>
          <cell r="E79" t="str">
            <v xml:space="preserve">MNSL - MATERNIDADE NSA DE LOURDES </v>
          </cell>
          <cell r="F79" t="str">
            <v>ELETRICISTA</v>
          </cell>
          <cell r="G79" t="str">
            <v>MNSL - MANUTENÇAO PREDIAL 01/08</v>
          </cell>
          <cell r="H79">
            <v>2049.9699999999998</v>
          </cell>
          <cell r="K79">
            <v>2767.46</v>
          </cell>
          <cell r="L79">
            <v>2483.37</v>
          </cell>
          <cell r="M79">
            <v>284.08999999999997</v>
          </cell>
        </row>
        <row r="80">
          <cell r="C80" t="str">
            <v>ABIMAEL ALVES VIEIRA</v>
          </cell>
          <cell r="D80" t="str">
            <v>1.05.01.001</v>
          </cell>
          <cell r="E80" t="str">
            <v xml:space="preserve">MNSL - MATERNIDADE NSA DE LOURDES </v>
          </cell>
          <cell r="F80" t="str">
            <v>ELETRICISTA</v>
          </cell>
          <cell r="G80" t="str">
            <v>MNSL - MANUTENÇAO PREDIAL 01/08</v>
          </cell>
          <cell r="H80">
            <v>2049.9699999999998</v>
          </cell>
          <cell r="K80">
            <v>3192.32</v>
          </cell>
          <cell r="L80">
            <v>2812.88</v>
          </cell>
          <cell r="M80">
            <v>379.44</v>
          </cell>
        </row>
        <row r="81">
          <cell r="C81" t="str">
            <v>MAURO ANTONIO RODRIGUES</v>
          </cell>
          <cell r="D81" t="str">
            <v>1.05.01.001</v>
          </cell>
          <cell r="E81" t="str">
            <v xml:space="preserve">MNSL - MATERNIDADE NSA DE LOURDES </v>
          </cell>
          <cell r="F81" t="str">
            <v>ENCARREGADO (A) DE MANUTENCAO</v>
          </cell>
          <cell r="G81" t="str">
            <v>MNSL - MANUTENÇAO PREDIAL 01/08</v>
          </cell>
          <cell r="H81">
            <v>2525.62</v>
          </cell>
          <cell r="K81">
            <v>3409.59</v>
          </cell>
          <cell r="L81">
            <v>2822.09</v>
          </cell>
          <cell r="M81">
            <v>587.5</v>
          </cell>
        </row>
        <row r="82">
          <cell r="C82" t="str">
            <v>MARIA JOSE ARAUJO</v>
          </cell>
          <cell r="D82" t="str">
            <v>1.05.01.001</v>
          </cell>
          <cell r="E82" t="str">
            <v xml:space="preserve">MNSL - MATERNIDADE NSA DE LOURDES </v>
          </cell>
          <cell r="F82" t="str">
            <v>ENFERMEIRO (A)</v>
          </cell>
          <cell r="G82" t="str">
            <v>MNSL - CLASSIFICAÇÃO DE RISCO</v>
          </cell>
          <cell r="H82">
            <v>2883.17</v>
          </cell>
          <cell r="K82">
            <v>3266.14</v>
          </cell>
          <cell r="L82">
            <v>2868.1</v>
          </cell>
          <cell r="M82">
            <v>398.04</v>
          </cell>
        </row>
        <row r="83">
          <cell r="C83" t="str">
            <v>LEONARDO BRUNO GOMES FRANCA</v>
          </cell>
          <cell r="D83" t="str">
            <v>1.05.01.001</v>
          </cell>
          <cell r="E83" t="str">
            <v xml:space="preserve">MNSL - MATERNIDADE NSA DE LOURDES </v>
          </cell>
          <cell r="F83" t="str">
            <v>MEDICO (A) OBSTETRA</v>
          </cell>
          <cell r="G83" t="str">
            <v>MNSL -  CENTRO CIRURGICO/ OBSTETRICO 01/08</v>
          </cell>
          <cell r="H83">
            <v>8211.82</v>
          </cell>
          <cell r="K83">
            <v>1029.1500000000001</v>
          </cell>
          <cell r="L83">
            <v>951.97</v>
          </cell>
          <cell r="M83">
            <v>77.180000000000007</v>
          </cell>
        </row>
        <row r="84">
          <cell r="C84" t="str">
            <v>UZIEL ANSELMO ROCHA</v>
          </cell>
          <cell r="D84" t="str">
            <v>1.05.01.001</v>
          </cell>
          <cell r="E84" t="str">
            <v xml:space="preserve">MNSL - MATERNIDADE NSA DE LOURDES </v>
          </cell>
          <cell r="F84" t="str">
            <v>MOTORISTA</v>
          </cell>
          <cell r="G84" t="str">
            <v>MNSL - TRANSPORTE ADMINISTRATIVO 01/08</v>
          </cell>
          <cell r="H84">
            <v>1730.21</v>
          </cell>
          <cell r="K84">
            <v>2055.5300000000002</v>
          </cell>
          <cell r="L84">
            <v>1783.23</v>
          </cell>
          <cell r="M84">
            <v>272.3</v>
          </cell>
        </row>
        <row r="85">
          <cell r="C85" t="str">
            <v>MARCIA CRISTINA DA MOTA</v>
          </cell>
          <cell r="D85" t="str">
            <v>1.05.01.001</v>
          </cell>
          <cell r="E85" t="str">
            <v xml:space="preserve">MNSL - MATERNIDADE NSA DE LOURDES </v>
          </cell>
          <cell r="F85" t="str">
            <v>ENFERMEIRO (A)</v>
          </cell>
          <cell r="G85" t="str">
            <v>MNSL -  CENTRO CIRURGICO/ OBSTETRICO 01/08</v>
          </cell>
          <cell r="H85">
            <v>2883.17</v>
          </cell>
          <cell r="K85">
            <v>3994.15</v>
          </cell>
          <cell r="L85">
            <v>3400.94</v>
          </cell>
          <cell r="M85">
            <v>593.21</v>
          </cell>
        </row>
        <row r="86">
          <cell r="C86" t="str">
            <v>JOSE DILBERTO SOUSA CORREIA</v>
          </cell>
          <cell r="D86" t="str">
            <v>1.05.01.001</v>
          </cell>
          <cell r="E86" t="str">
            <v xml:space="preserve">MNSL - MATERNIDADE NSA DE LOURDES </v>
          </cell>
          <cell r="F86" t="str">
            <v>OFICIAL DE MANUTENÇÃO</v>
          </cell>
          <cell r="G86" t="str">
            <v>MNSL - MANUTENÇAO PREDIAL 01/08</v>
          </cell>
          <cell r="H86">
            <v>1737.66</v>
          </cell>
          <cell r="I86">
            <v>3127.79</v>
          </cell>
          <cell r="K86">
            <v>3127.79</v>
          </cell>
          <cell r="L86">
            <v>0</v>
          </cell>
          <cell r="M86">
            <v>3127.79</v>
          </cell>
        </row>
        <row r="87">
          <cell r="C87" t="str">
            <v>PEDRO HENRIQUE BATISTA DA SILVA</v>
          </cell>
          <cell r="D87" t="str">
            <v>1.05.01.001</v>
          </cell>
          <cell r="E87" t="str">
            <v xml:space="preserve">MNSL - MATERNIDADE NSA DE LOURDES </v>
          </cell>
          <cell r="F87" t="str">
            <v>OFICIAL DE MANUTENÇÃO</v>
          </cell>
          <cell r="G87" t="str">
            <v>MNSL - MANUTENÇAO PREDIAL 01/08</v>
          </cell>
          <cell r="H87">
            <v>1737.66</v>
          </cell>
          <cell r="K87">
            <v>2345.84</v>
          </cell>
          <cell r="L87">
            <v>2146.9499999999998</v>
          </cell>
          <cell r="M87">
            <v>198.89</v>
          </cell>
        </row>
        <row r="88">
          <cell r="C88" t="str">
            <v>ALESSANDRA MARIA ROCHA ALBUQUERQUE</v>
          </cell>
          <cell r="D88" t="str">
            <v>1.05.01.001</v>
          </cell>
          <cell r="E88" t="str">
            <v xml:space="preserve">MNSL - MATERNIDADE NSA DE LOURDES </v>
          </cell>
          <cell r="F88" t="str">
            <v>ENFERMEIRO (A)</v>
          </cell>
          <cell r="G88" t="str">
            <v>MNSL - CLASSIFICAÇÃO DE RISCO</v>
          </cell>
          <cell r="H88">
            <v>2883.17</v>
          </cell>
          <cell r="K88">
            <v>3266.14</v>
          </cell>
          <cell r="L88">
            <v>2868.1</v>
          </cell>
          <cell r="M88">
            <v>398.04</v>
          </cell>
        </row>
        <row r="89">
          <cell r="C89" t="str">
            <v>GISELE PALMA DE MENEZES</v>
          </cell>
          <cell r="D89" t="str">
            <v>1.05.01.001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MNSL - U. I. OBSTETRICIA I 01/08</v>
          </cell>
          <cell r="H89">
            <v>2883.17</v>
          </cell>
          <cell r="I89">
            <v>7340.39</v>
          </cell>
          <cell r="K89">
            <v>7953.62</v>
          </cell>
          <cell r="L89">
            <v>613.23</v>
          </cell>
          <cell r="M89">
            <v>7340.39</v>
          </cell>
        </row>
        <row r="90">
          <cell r="C90" t="str">
            <v>MARIA DAS CHAGAS CONCEICAO SILVA</v>
          </cell>
          <cell r="D90" t="str">
            <v>1.05.01.001</v>
          </cell>
          <cell r="E90" t="str">
            <v xml:space="preserve">MNSL - MATERNIDADE NSA DE LOURDES </v>
          </cell>
          <cell r="F90" t="str">
            <v>TECNICO (A) DE ENFERMAGEM</v>
          </cell>
          <cell r="G90" t="str">
            <v>MNSL - U. I. OBSTETRICIA I 01/08</v>
          </cell>
          <cell r="H90">
            <v>1730.21</v>
          </cell>
          <cell r="I90">
            <v>2460.09</v>
          </cell>
          <cell r="K90">
            <v>3211.45</v>
          </cell>
          <cell r="L90">
            <v>661.2</v>
          </cell>
          <cell r="M90">
            <v>2550.25</v>
          </cell>
        </row>
        <row r="91">
          <cell r="C91" t="str">
            <v>JENNYFER DE ABREU COTRIM</v>
          </cell>
          <cell r="D91" t="str">
            <v>1.05.01.001</v>
          </cell>
          <cell r="E91" t="str">
            <v xml:space="preserve">MNSL - MATERNIDADE NSA DE LOURDES </v>
          </cell>
          <cell r="F91" t="str">
            <v>TECNICO (A) DE LABORATORIO</v>
          </cell>
          <cell r="G91" t="str">
            <v>MNSL - LABORATORIO DE ANALISES CLINICAS 01/08</v>
          </cell>
          <cell r="H91">
            <v>2110.1</v>
          </cell>
          <cell r="I91">
            <v>3296.97</v>
          </cell>
          <cell r="K91">
            <v>4524.1899999999996</v>
          </cell>
          <cell r="L91">
            <v>1096.6099999999999</v>
          </cell>
          <cell r="M91">
            <v>3427.58</v>
          </cell>
        </row>
        <row r="92">
          <cell r="C92" t="str">
            <v>CLARIANE PIRES CAIXETA</v>
          </cell>
          <cell r="D92" t="str">
            <v>1.05.01.001</v>
          </cell>
          <cell r="E92" t="str">
            <v xml:space="preserve">MNSL - MATERNIDADE NSA DE LOURDES </v>
          </cell>
          <cell r="F92" t="str">
            <v>AUXILIAR DE FARMACIA</v>
          </cell>
          <cell r="G92" t="str">
            <v>MNSL - FARMACIA CENTRAL 01/08</v>
          </cell>
          <cell r="H92">
            <v>1572.91</v>
          </cell>
          <cell r="K92">
            <v>1785.84</v>
          </cell>
          <cell r="L92">
            <v>1638.78</v>
          </cell>
          <cell r="M92">
            <v>147.06</v>
          </cell>
        </row>
        <row r="93">
          <cell r="C93" t="str">
            <v>CAMILA DOMINGOS DA SILVA</v>
          </cell>
          <cell r="D93" t="str">
            <v>1.05.01.001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MNSL - U. I. OBSTETRICIA I 01/08</v>
          </cell>
          <cell r="H93">
            <v>1730.21</v>
          </cell>
          <cell r="K93">
            <v>2368.9899999999998</v>
          </cell>
          <cell r="L93">
            <v>2147.58</v>
          </cell>
          <cell r="M93">
            <v>221.41</v>
          </cell>
        </row>
        <row r="94">
          <cell r="C94" t="str">
            <v>CAMILA AIDAR SILVESTRE SALATIEL</v>
          </cell>
          <cell r="D94" t="str">
            <v>1.05.01.001</v>
          </cell>
          <cell r="E94" t="str">
            <v xml:space="preserve">MNSL - MATERNIDADE NSA DE LOURDES </v>
          </cell>
          <cell r="F94" t="str">
            <v>PSICOLOGO (A)</v>
          </cell>
          <cell r="G94" t="str">
            <v>MNSL - PSICOLOGIA 01/08</v>
          </cell>
          <cell r="H94">
            <v>3917.47</v>
          </cell>
          <cell r="K94">
            <v>4553.34</v>
          </cell>
          <cell r="L94">
            <v>3786.2</v>
          </cell>
          <cell r="M94">
            <v>767.14</v>
          </cell>
        </row>
        <row r="95">
          <cell r="C95" t="str">
            <v>MARIA QUIXABEIRA DA CRUZ</v>
          </cell>
          <cell r="D95" t="str">
            <v>1.05.01.001</v>
          </cell>
          <cell r="E95" t="str">
            <v xml:space="preserve">MNSL - MATERNIDADE NSA DE LOURDES </v>
          </cell>
          <cell r="F95" t="str">
            <v>ENFERMEIRO (A)</v>
          </cell>
          <cell r="G95" t="str">
            <v>MNSL - U. I. OBSTETRICIA I 01/08</v>
          </cell>
          <cell r="H95">
            <v>2883.17</v>
          </cell>
          <cell r="K95">
            <v>3663.38</v>
          </cell>
          <cell r="L95">
            <v>3187.59</v>
          </cell>
          <cell r="M95">
            <v>475.79</v>
          </cell>
        </row>
        <row r="96">
          <cell r="C96" t="str">
            <v>CLAUDIA SILVA DE ANDRADE GARCIA</v>
          </cell>
          <cell r="D96" t="str">
            <v>1.05.01.001</v>
          </cell>
          <cell r="E96" t="str">
            <v xml:space="preserve">MNSL - MATERNIDADE NSA DE LOURDES </v>
          </cell>
          <cell r="F96" t="str">
            <v>ENFERMEIRO (A)</v>
          </cell>
          <cell r="G96" t="str">
            <v>MNSL - CLASSIFICAÇÃO DE RISCO</v>
          </cell>
          <cell r="H96">
            <v>2883.17</v>
          </cell>
          <cell r="K96">
            <v>3475.63</v>
          </cell>
          <cell r="L96">
            <v>2819.78</v>
          </cell>
          <cell r="M96">
            <v>655.85</v>
          </cell>
        </row>
        <row r="97">
          <cell r="C97" t="str">
            <v>TAYNARA TEODORO FRUTUOSO MALHEIROS</v>
          </cell>
          <cell r="D97" t="str">
            <v>1.05.01.001</v>
          </cell>
          <cell r="E97" t="str">
            <v xml:space="preserve">MNSL - MATERNIDADE NSA DE LOURDES </v>
          </cell>
          <cell r="F97" t="str">
            <v>FONOAUDIOLOGO (A)</v>
          </cell>
          <cell r="G97" t="str">
            <v>MNSL - FONOAUDIOLOGIA 01/08</v>
          </cell>
          <cell r="H97">
            <v>3412.97</v>
          </cell>
          <cell r="K97">
            <v>3822.42</v>
          </cell>
          <cell r="L97">
            <v>3275.41</v>
          </cell>
          <cell r="M97">
            <v>547.01</v>
          </cell>
        </row>
        <row r="98">
          <cell r="C98" t="str">
            <v>ELIENE FERREIRA REIS MIRANDA</v>
          </cell>
          <cell r="D98" t="str">
            <v>1.05.01.001</v>
          </cell>
          <cell r="E98" t="str">
            <v xml:space="preserve">MNSL - MATERNIDADE NSA DE LOURDES </v>
          </cell>
          <cell r="F98" t="str">
            <v>TECNICO (A) DE ENFERMAGEM</v>
          </cell>
          <cell r="G98" t="str">
            <v>MNSL -  CENTRO CIRURGICO/ OBSTETRICO 01/08</v>
          </cell>
          <cell r="H98">
            <v>1730.21</v>
          </cell>
          <cell r="K98">
            <v>0</v>
          </cell>
          <cell r="L98">
            <v>0</v>
          </cell>
          <cell r="M98">
            <v>0</v>
          </cell>
        </row>
        <row r="99">
          <cell r="C99" t="str">
            <v>SOLANGE GENEROSA DE SOUSA</v>
          </cell>
          <cell r="D99" t="str">
            <v>1.05.01.001</v>
          </cell>
          <cell r="E99" t="str">
            <v xml:space="preserve">MNSL - MATERNIDADE NSA DE LOURDES </v>
          </cell>
          <cell r="F99" t="str">
            <v>ASSISTENTE SOCIAL</v>
          </cell>
          <cell r="G99" t="str">
            <v>MNSL - SERVIÇO SOCIAL 01/08</v>
          </cell>
          <cell r="H99">
            <v>2671.01</v>
          </cell>
          <cell r="K99">
            <v>3244.56</v>
          </cell>
          <cell r="L99">
            <v>2851.96</v>
          </cell>
          <cell r="M99">
            <v>392.6</v>
          </cell>
        </row>
        <row r="100">
          <cell r="C100" t="str">
            <v>WALLISON FRANCISCO DA SILVA</v>
          </cell>
          <cell r="D100" t="str">
            <v>1.05.01.001</v>
          </cell>
          <cell r="E100" t="str">
            <v xml:space="preserve">MNSL - MATERNIDADE NSA DE LOURDES </v>
          </cell>
          <cell r="F100" t="str">
            <v>ASSISTENTE ADMINISTRATIVO</v>
          </cell>
          <cell r="G100" t="str">
            <v>MNSL - RECEPÇAO CENTRAL 01/08</v>
          </cell>
          <cell r="H100">
            <v>1730.21</v>
          </cell>
          <cell r="K100">
            <v>1027.78</v>
          </cell>
          <cell r="L100">
            <v>928.83</v>
          </cell>
          <cell r="M100">
            <v>98.95</v>
          </cell>
        </row>
        <row r="101">
          <cell r="C101" t="str">
            <v>DIVANIR RODRIGUES RAMOS</v>
          </cell>
          <cell r="D101" t="str">
            <v>1.05.01.001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MNSL - U. I. OBSTETRICIA I 01/08</v>
          </cell>
          <cell r="H101">
            <v>1730.21</v>
          </cell>
          <cell r="K101">
            <v>2055.5300000000002</v>
          </cell>
          <cell r="L101">
            <v>1783.84</v>
          </cell>
          <cell r="M101">
            <v>271.69</v>
          </cell>
        </row>
        <row r="102">
          <cell r="C102" t="str">
            <v>SILVIA PEREIRA MACEDO DE MELLO</v>
          </cell>
          <cell r="D102" t="str">
            <v>1.05.01.001</v>
          </cell>
          <cell r="E102" t="str">
            <v xml:space="preserve">MNSL - MATERNIDADE NSA DE LOURDES </v>
          </cell>
          <cell r="F102" t="str">
            <v>FATURISTA</v>
          </cell>
          <cell r="G102" t="str">
            <v>MNSL - FATURAMENTO 01/08</v>
          </cell>
          <cell r="H102">
            <v>3131.25</v>
          </cell>
          <cell r="K102">
            <v>3287.81</v>
          </cell>
          <cell r="L102">
            <v>2884.31</v>
          </cell>
          <cell r="M102">
            <v>403.5</v>
          </cell>
        </row>
        <row r="103">
          <cell r="C103" t="str">
            <v>RAYANA AZEVEDO BURGOS</v>
          </cell>
          <cell r="D103" t="str">
            <v>1.05.01.001</v>
          </cell>
          <cell r="E103" t="str">
            <v xml:space="preserve">MNSL - MATERNIDADE NSA DE LOURDES </v>
          </cell>
          <cell r="F103" t="str">
            <v>MEDICO (A) OBSTETRA</v>
          </cell>
          <cell r="G103" t="str">
            <v>MNSL - U. I. OBSTETRICIA I 01/08</v>
          </cell>
          <cell r="H103">
            <v>9124</v>
          </cell>
          <cell r="K103">
            <v>10763.48</v>
          </cell>
          <cell r="L103">
            <v>8127.71</v>
          </cell>
          <cell r="M103">
            <v>2635.77</v>
          </cell>
        </row>
        <row r="104">
          <cell r="C104" t="str">
            <v>THALITA JORDANA DE JESUS OLIVEIRA FALEIRO</v>
          </cell>
          <cell r="D104" t="str">
            <v>1.05.01.001</v>
          </cell>
          <cell r="E104" t="str">
            <v xml:space="preserve">MNSL - MATERNIDADE NSA DE LOURDES </v>
          </cell>
          <cell r="F104" t="str">
            <v>ENFERMEIRO (A)</v>
          </cell>
          <cell r="G104" t="str">
            <v>MNSL - U. I. OBSTETRICIA I 01/08</v>
          </cell>
          <cell r="H104">
            <v>2883.17</v>
          </cell>
          <cell r="K104">
            <v>3121.98</v>
          </cell>
          <cell r="L104">
            <v>2690.02</v>
          </cell>
          <cell r="M104">
            <v>431.96</v>
          </cell>
        </row>
        <row r="105">
          <cell r="C105" t="str">
            <v>LEANDRO LUIS DE OLIVEIRA RODOVALHO</v>
          </cell>
          <cell r="D105" t="str">
            <v>1.05.01.001</v>
          </cell>
          <cell r="E105" t="str">
            <v xml:space="preserve">MNSL - MATERNIDADE NSA DE LOURDES </v>
          </cell>
          <cell r="F105" t="str">
            <v>ANALISTA DE SISTEMA</v>
          </cell>
          <cell r="G105" t="str">
            <v>MNSL - TECNOLOGIA DA INFORMAÇAO 01/08</v>
          </cell>
          <cell r="H105">
            <v>2819.39</v>
          </cell>
          <cell r="K105">
            <v>2960.36</v>
          </cell>
          <cell r="L105">
            <v>2643.17</v>
          </cell>
          <cell r="M105">
            <v>317.19</v>
          </cell>
        </row>
        <row r="106">
          <cell r="C106" t="str">
            <v>KAUANA CAETANO SARUBBY DO NASCIMENTO</v>
          </cell>
          <cell r="D106" t="str">
            <v>1.05.01.001</v>
          </cell>
          <cell r="E106" t="str">
            <v xml:space="preserve">MNSL - MATERNIDADE NSA DE LOURDES </v>
          </cell>
          <cell r="F106" t="str">
            <v>MEDICO (A) OBSTETRA</v>
          </cell>
          <cell r="G106" t="str">
            <v>MNSL - U. I. OBSTETRICIA I 01/08</v>
          </cell>
          <cell r="H106">
            <v>10948.8</v>
          </cell>
          <cell r="K106">
            <v>13129.52</v>
          </cell>
          <cell r="L106">
            <v>9843.09</v>
          </cell>
          <cell r="M106">
            <v>3286.43</v>
          </cell>
        </row>
        <row r="107">
          <cell r="C107" t="str">
            <v>ROZENILTON DE JESUS COSTA</v>
          </cell>
          <cell r="D107" t="str">
            <v>1.05.01.001</v>
          </cell>
          <cell r="E107" t="str">
            <v xml:space="preserve">MNSL - MATERNIDADE NSA DE LOURDES </v>
          </cell>
          <cell r="F107" t="str">
            <v>AUXILIAR DE FARMACIA</v>
          </cell>
          <cell r="G107" t="str">
            <v>MNSL - FARMACIA CENTRAL 01/08</v>
          </cell>
          <cell r="H107">
            <v>1572.91</v>
          </cell>
          <cell r="K107">
            <v>1811.72</v>
          </cell>
          <cell r="L107">
            <v>1525.46</v>
          </cell>
          <cell r="M107">
            <v>286.26</v>
          </cell>
        </row>
        <row r="108">
          <cell r="C108" t="str">
            <v>THALYTA FREITAS CASTRO</v>
          </cell>
          <cell r="D108" t="str">
            <v>1.05.01.001</v>
          </cell>
          <cell r="E108" t="str">
            <v xml:space="preserve">MNSL - MATERNIDADE NSA DE LOURDES </v>
          </cell>
          <cell r="F108" t="str">
            <v>FARMACEUTICO (A)</v>
          </cell>
          <cell r="G108" t="str">
            <v>MNSL - FARMACIA CENTRAL 01/08</v>
          </cell>
          <cell r="H108">
            <v>2967.72</v>
          </cell>
          <cell r="K108">
            <v>3926.33</v>
          </cell>
          <cell r="L108">
            <v>3351.37</v>
          </cell>
          <cell r="M108">
            <v>574.96</v>
          </cell>
        </row>
        <row r="109">
          <cell r="C109" t="str">
            <v>NIELSEN CRISTIANE SANTOS RODRIGUES</v>
          </cell>
          <cell r="D109" t="str">
            <v>1.05.01.001</v>
          </cell>
          <cell r="E109" t="str">
            <v xml:space="preserve">MNSL - MATERNIDADE NSA DE LOURDES </v>
          </cell>
          <cell r="F109" t="str">
            <v>ENFERMEIRO (A)</v>
          </cell>
          <cell r="G109" t="str">
            <v>MNSL - CLASSIFICAÇÃO DE RISCO</v>
          </cell>
          <cell r="H109">
            <v>2883.17</v>
          </cell>
          <cell r="K109">
            <v>3366.69</v>
          </cell>
          <cell r="L109">
            <v>2970.71</v>
          </cell>
          <cell r="M109">
            <v>395.98</v>
          </cell>
        </row>
        <row r="110">
          <cell r="C110" t="str">
            <v>ZELMA FERREIRA DA MOTA</v>
          </cell>
          <cell r="D110" t="str">
            <v>1.05.01.001</v>
          </cell>
          <cell r="E110" t="str">
            <v xml:space="preserve">MNSL - MATERNIDADE NSA DE LOURDES </v>
          </cell>
          <cell r="F110" t="str">
            <v>TECNICO (A) DE ENFERMAGEM</v>
          </cell>
          <cell r="G110" t="str">
            <v>MNSL - UCIN 01/08</v>
          </cell>
          <cell r="H110">
            <v>1730.21</v>
          </cell>
          <cell r="K110">
            <v>2520.13</v>
          </cell>
          <cell r="L110">
            <v>2167.41</v>
          </cell>
          <cell r="M110">
            <v>352.72</v>
          </cell>
        </row>
        <row r="111">
          <cell r="C111" t="str">
            <v>NAYANA FERREIRA DE LIMA</v>
          </cell>
          <cell r="D111" t="str">
            <v>1.05.01.001</v>
          </cell>
          <cell r="E111" t="str">
            <v xml:space="preserve">MNSL - MATERNIDADE NSA DE LOURDES </v>
          </cell>
          <cell r="F111" t="str">
            <v>BIOMEDICO (A)</v>
          </cell>
          <cell r="G111" t="str">
            <v>MNSL - LABORATORIO DE ANALISES CLINICAS 01/08</v>
          </cell>
          <cell r="H111">
            <v>2919.78</v>
          </cell>
          <cell r="K111">
            <v>4233.68</v>
          </cell>
          <cell r="L111">
            <v>3573.14</v>
          </cell>
          <cell r="M111">
            <v>660.54</v>
          </cell>
        </row>
        <row r="112">
          <cell r="C112" t="str">
            <v>LARYSSA SANTA CRUZ MARTINS BARBOSA</v>
          </cell>
          <cell r="D112" t="str">
            <v>1.05.01.001</v>
          </cell>
          <cell r="E112" t="str">
            <v xml:space="preserve">MNSL - MATERNIDADE NSA DE LOURDES </v>
          </cell>
          <cell r="F112" t="str">
            <v>DIRETOR (A) GERAL</v>
          </cell>
          <cell r="G112" t="str">
            <v>MNSL - DIRETORIA GERAL</v>
          </cell>
          <cell r="H112">
            <v>2122.2600000000002</v>
          </cell>
          <cell r="I112">
            <v>4971.16</v>
          </cell>
          <cell r="K112">
            <v>4971.16</v>
          </cell>
          <cell r="L112">
            <v>0</v>
          </cell>
          <cell r="M112">
            <v>4971.16</v>
          </cell>
        </row>
        <row r="113">
          <cell r="C113" t="str">
            <v>MARIA RUBIA COSTA DE JESUS</v>
          </cell>
          <cell r="D113" t="str">
            <v>1.05.01.001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MNSL - U. I. OBSTETRICIA I 01/08</v>
          </cell>
          <cell r="H113">
            <v>2883.17</v>
          </cell>
          <cell r="K113">
            <v>3087.51</v>
          </cell>
          <cell r="L113">
            <v>2716.74</v>
          </cell>
          <cell r="M113">
            <v>370.77</v>
          </cell>
        </row>
        <row r="114">
          <cell r="C114" t="str">
            <v>MARLENE APARECIDA FERREIRA</v>
          </cell>
          <cell r="D114" t="str">
            <v>1.05.01.001</v>
          </cell>
          <cell r="E114" t="str">
            <v xml:space="preserve">MNSL - MATERNIDADE NSA DE LOURDES </v>
          </cell>
          <cell r="F114" t="str">
            <v>TECNICO (A) DE ENFERMAGEM</v>
          </cell>
          <cell r="G114" t="str">
            <v>MNSL - EMERGENCIA 01/08</v>
          </cell>
          <cell r="H114">
            <v>1730.21</v>
          </cell>
          <cell r="K114">
            <v>2165.5300000000002</v>
          </cell>
          <cell r="L114">
            <v>1987.14</v>
          </cell>
          <cell r="M114">
            <v>178.39</v>
          </cell>
        </row>
        <row r="115">
          <cell r="C115" t="str">
            <v>BRUNNA TAYNA ELIAS MOREIRA BUENO</v>
          </cell>
          <cell r="D115" t="str">
            <v>1.05.01.001</v>
          </cell>
          <cell r="E115" t="str">
            <v xml:space="preserve">MNSL - MATERNIDADE NSA DE LOURDES </v>
          </cell>
          <cell r="F115" t="str">
            <v>FISIOTERAPEUTA</v>
          </cell>
          <cell r="G115" t="str">
            <v>MNSL - UCIN 01/08</v>
          </cell>
          <cell r="H115">
            <v>2533.58</v>
          </cell>
          <cell r="K115">
            <v>2832.2</v>
          </cell>
          <cell r="L115">
            <v>2453.0100000000002</v>
          </cell>
          <cell r="M115">
            <v>379.19</v>
          </cell>
        </row>
        <row r="116">
          <cell r="C116" t="str">
            <v>RAQUEL TIAGO DE SOUZA</v>
          </cell>
          <cell r="D116" t="str">
            <v>1.05.01.001</v>
          </cell>
          <cell r="E116" t="str">
            <v xml:space="preserve">MNSL - MATERNIDADE NSA DE LOURDES </v>
          </cell>
          <cell r="F116" t="str">
            <v>TECNICO (A) DE ENFERMAGEM</v>
          </cell>
          <cell r="G116" t="str">
            <v>MNSL - EMERGENCIA 01/08</v>
          </cell>
          <cell r="H116">
            <v>1730.21</v>
          </cell>
          <cell r="K116">
            <v>2084.0300000000002</v>
          </cell>
          <cell r="L116">
            <v>1912.97</v>
          </cell>
          <cell r="M116">
            <v>171.06</v>
          </cell>
        </row>
        <row r="117">
          <cell r="C117" t="str">
            <v>ELAINE MARIA DE OLIVEIRA</v>
          </cell>
          <cell r="D117" t="str">
            <v>1.05.01.001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MNSL - U. I. OBSTETRICIA I 01/08</v>
          </cell>
          <cell r="H117">
            <v>1730.21</v>
          </cell>
          <cell r="K117">
            <v>2392.08</v>
          </cell>
          <cell r="L117">
            <v>2063.17</v>
          </cell>
          <cell r="M117">
            <v>328.91</v>
          </cell>
        </row>
        <row r="118">
          <cell r="C118" t="str">
            <v>MARIANE RODRIGUES DE ALMEIDA BERNARDES</v>
          </cell>
          <cell r="D118" t="str">
            <v>1.05.01.001</v>
          </cell>
          <cell r="E118" t="str">
            <v xml:space="preserve">MNSL - MATERNIDADE NSA DE LOURDES </v>
          </cell>
          <cell r="F118" t="str">
            <v>TECNICO (A) DE ENFERMAGEM</v>
          </cell>
          <cell r="G118" t="str">
            <v>MNSL - U. I. OBSTETRICIA I 01/08</v>
          </cell>
          <cell r="H118">
            <v>1730.21</v>
          </cell>
          <cell r="K118">
            <v>2055.5300000000002</v>
          </cell>
          <cell r="L118">
            <v>1887.04</v>
          </cell>
          <cell r="M118">
            <v>168.49</v>
          </cell>
        </row>
        <row r="119">
          <cell r="C119" t="str">
            <v>MARIA SOCORRO OLIVEIRA DE LIMA</v>
          </cell>
          <cell r="D119" t="str">
            <v>1.05.01.001</v>
          </cell>
          <cell r="E119" t="str">
            <v xml:space="preserve">MNSL - MATERNIDADE NSA DE LOURDES </v>
          </cell>
          <cell r="F119" t="str">
            <v>COORDENADOR (A) DE ENFERMAGEM</v>
          </cell>
          <cell r="G119" t="str">
            <v>MNSL -  CENTRO CIRURGICO/ OBSTETRICO 01/08</v>
          </cell>
          <cell r="H119">
            <v>3203.92</v>
          </cell>
          <cell r="K119">
            <v>4923.32</v>
          </cell>
          <cell r="L119">
            <v>4032.79</v>
          </cell>
          <cell r="M119">
            <v>890.53</v>
          </cell>
        </row>
        <row r="120">
          <cell r="C120" t="str">
            <v>LILLIAN LACERDA VIANA</v>
          </cell>
          <cell r="D120" t="str">
            <v>1.05.01.001</v>
          </cell>
          <cell r="E120" t="str">
            <v xml:space="preserve">MNSL - MATERNIDADE NSA DE LOURDES </v>
          </cell>
          <cell r="F120" t="str">
            <v>MEDICO (A) OBSTETRA</v>
          </cell>
          <cell r="G120" t="str">
            <v>MNSL - U. I. OBSTETRICIA I 01/08</v>
          </cell>
          <cell r="H120">
            <v>5474.25</v>
          </cell>
          <cell r="I120">
            <v>11312.52</v>
          </cell>
          <cell r="J120">
            <v>6301.59</v>
          </cell>
          <cell r="K120">
            <v>33565.360000000001</v>
          </cell>
          <cell r="L120">
            <v>0</v>
          </cell>
          <cell r="M120">
            <v>33565.360000000001</v>
          </cell>
        </row>
        <row r="121">
          <cell r="C121" t="str">
            <v>INDIANARA CRISTINA GRANDI FERNANDES</v>
          </cell>
          <cell r="D121" t="str">
            <v>1.05.01.001</v>
          </cell>
          <cell r="E121" t="str">
            <v xml:space="preserve">MNSL - MATERNIDADE NSA DE LOURDES </v>
          </cell>
          <cell r="F121" t="str">
            <v>MEDICO (A) OBSTETRA</v>
          </cell>
          <cell r="G121" t="str">
            <v>MNSL - U. I. OBSTETRICIA I 01/08</v>
          </cell>
          <cell r="H121">
            <v>5474.25</v>
          </cell>
          <cell r="K121">
            <v>5371.17</v>
          </cell>
          <cell r="L121">
            <v>4278.5</v>
          </cell>
          <cell r="M121">
            <v>1092.67</v>
          </cell>
        </row>
        <row r="122">
          <cell r="C122" t="str">
            <v>MARIZETE TAVARES DE CASTRO</v>
          </cell>
          <cell r="D122" t="str">
            <v>1.05.01.001</v>
          </cell>
          <cell r="E122" t="str">
            <v xml:space="preserve">MNSL - MATERNIDADE NSA DE LOURDES </v>
          </cell>
          <cell r="F122" t="str">
            <v>ENFERMEIRO (A)</v>
          </cell>
          <cell r="G122" t="str">
            <v>MNSL - CLASSIFICAÇÃO DE RISCO</v>
          </cell>
          <cell r="H122">
            <v>2883.17</v>
          </cell>
          <cell r="K122">
            <v>3385.27</v>
          </cell>
          <cell r="L122">
            <v>2955.86</v>
          </cell>
          <cell r="M122">
            <v>429.41</v>
          </cell>
        </row>
        <row r="123">
          <cell r="C123" t="str">
            <v>HELENARA ABADIA FERREIRA ALEXANDRIA</v>
          </cell>
          <cell r="D123" t="str">
            <v>1.05.01.001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MNSL - ULTRASSONOGRAFIA 01/08</v>
          </cell>
          <cell r="H123">
            <v>9124</v>
          </cell>
          <cell r="K123">
            <v>9800.2000000000007</v>
          </cell>
          <cell r="L123">
            <v>9800.2000000000007</v>
          </cell>
          <cell r="M123">
            <v>0</v>
          </cell>
        </row>
        <row r="124">
          <cell r="C124" t="str">
            <v>ANGELA SANTOS SILVA FABBRIN</v>
          </cell>
          <cell r="D124" t="str">
            <v>1.05.01.001</v>
          </cell>
          <cell r="E124" t="str">
            <v xml:space="preserve">MNSL - MATERNIDADE NSA DE LOURDES </v>
          </cell>
          <cell r="F124" t="str">
            <v>ENFERMEIRO (A)</v>
          </cell>
          <cell r="G124" t="str">
            <v>MNSL - U. I. OBSTETRICIA I 01/08</v>
          </cell>
          <cell r="H124">
            <v>2883.17</v>
          </cell>
          <cell r="K124">
            <v>3566.2</v>
          </cell>
          <cell r="L124">
            <v>3088.12</v>
          </cell>
          <cell r="M124">
            <v>478.08</v>
          </cell>
        </row>
        <row r="125">
          <cell r="C125" t="str">
            <v>SAMUEL PEREIRA TOME</v>
          </cell>
          <cell r="D125" t="str">
            <v>1.05.01.001</v>
          </cell>
          <cell r="E125" t="str">
            <v xml:space="preserve">MNSL - MATERNIDADE NSA DE LOURDES </v>
          </cell>
          <cell r="F125" t="str">
            <v>AUXILIAR ADMINISTRATIVO</v>
          </cell>
          <cell r="G125" t="str">
            <v>MNSL - ALMOXARIFADO 01/08</v>
          </cell>
          <cell r="H125">
            <v>1661.84</v>
          </cell>
          <cell r="K125">
            <v>1983.74</v>
          </cell>
          <cell r="L125">
            <v>1722</v>
          </cell>
          <cell r="M125">
            <v>261.74</v>
          </cell>
        </row>
        <row r="126">
          <cell r="C126" t="str">
            <v>ALECSANDRO VALADARES</v>
          </cell>
          <cell r="D126" t="str">
            <v>1.05.01.001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MNSL - RECEPÇAO CENTRAL 01/08</v>
          </cell>
          <cell r="H126">
            <v>1730.21</v>
          </cell>
          <cell r="K126">
            <v>1991.39</v>
          </cell>
          <cell r="L126">
            <v>1352.52</v>
          </cell>
          <cell r="M126">
            <v>638.87</v>
          </cell>
        </row>
        <row r="127">
          <cell r="C127" t="str">
            <v>POLLYANA NUNES</v>
          </cell>
          <cell r="D127" t="str">
            <v>1.05.01.001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MNSL - UCIN 01/08</v>
          </cell>
          <cell r="H127">
            <v>2883.17</v>
          </cell>
          <cell r="K127">
            <v>4109.2</v>
          </cell>
          <cell r="L127">
            <v>3513.49</v>
          </cell>
          <cell r="M127">
            <v>595.71</v>
          </cell>
        </row>
        <row r="128">
          <cell r="C128" t="str">
            <v>FABIANE RODRIGUES COSTA</v>
          </cell>
          <cell r="D128" t="str">
            <v>1.05.01.001</v>
          </cell>
          <cell r="E128" t="str">
            <v xml:space="preserve">MNSL - MATERNIDADE NSA DE LOURDES </v>
          </cell>
          <cell r="F128" t="str">
            <v>ENFERMEIRO (A)</v>
          </cell>
          <cell r="G128" t="str">
            <v>MNSL -  CENTRO CIRURGICO/ OBSTETRICO 01/08</v>
          </cell>
          <cell r="H128">
            <v>2883.17</v>
          </cell>
          <cell r="K128">
            <v>3594.1</v>
          </cell>
          <cell r="L128">
            <v>3108.51</v>
          </cell>
          <cell r="M128">
            <v>485.59</v>
          </cell>
        </row>
        <row r="129">
          <cell r="C129" t="str">
            <v>GILMAR DAMASO NEPUMUCENO</v>
          </cell>
          <cell r="D129" t="str">
            <v>1.05.01.001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MNSL - NUCLEO DE INTERNO DE REGULAÇAO - NIR 01/08</v>
          </cell>
          <cell r="H129">
            <v>1730.21</v>
          </cell>
          <cell r="K129">
            <v>2055.5300000000002</v>
          </cell>
          <cell r="L129">
            <v>1887.04</v>
          </cell>
          <cell r="M129">
            <v>168.49</v>
          </cell>
        </row>
        <row r="130">
          <cell r="C130" t="str">
            <v>ARMENIA BORGES PRADO</v>
          </cell>
          <cell r="D130" t="str">
            <v>1.05.01.001</v>
          </cell>
          <cell r="E130" t="str">
            <v xml:space="preserve">MNSL - MATERNIDADE NSA DE LOURDES </v>
          </cell>
          <cell r="F130" t="str">
            <v>COORDENADOR (A) DE CONTRATOS</v>
          </cell>
          <cell r="G130" t="str">
            <v>MNSL - CONTRATO 01/08</v>
          </cell>
          <cell r="H130">
            <v>2850.02</v>
          </cell>
          <cell r="I130">
            <v>3421.69</v>
          </cell>
          <cell r="K130">
            <v>6843.38</v>
          </cell>
          <cell r="L130">
            <v>2873.47</v>
          </cell>
          <cell r="M130">
            <v>3969.91</v>
          </cell>
        </row>
        <row r="131">
          <cell r="C131" t="str">
            <v>LORRAINE FERNANDES CINTRA</v>
          </cell>
          <cell r="D131" t="str">
            <v>1.05.01.001</v>
          </cell>
          <cell r="E131" t="str">
            <v xml:space="preserve">MNSL - MATERNIDADE NSA DE LOURDES </v>
          </cell>
          <cell r="F131" t="str">
            <v>ENFERMEIRO (A)</v>
          </cell>
          <cell r="G131" t="str">
            <v>MNSL - NUCLEO DE SEGURANÇA DO PACIENTE</v>
          </cell>
          <cell r="H131">
            <v>3524.32</v>
          </cell>
          <cell r="K131">
            <v>3943.49</v>
          </cell>
          <cell r="L131">
            <v>3363.92</v>
          </cell>
          <cell r="M131">
            <v>579.57000000000005</v>
          </cell>
        </row>
        <row r="132">
          <cell r="C132" t="str">
            <v>ANDREIA SILVA DE OLIVEIRA BARBOSA</v>
          </cell>
          <cell r="D132" t="str">
            <v>1.05.01.001</v>
          </cell>
          <cell r="E132" t="str">
            <v xml:space="preserve">MNSL - MATERNIDADE NSA DE LOURDES </v>
          </cell>
          <cell r="F132" t="str">
            <v>ENFERMEIRO (A)</v>
          </cell>
          <cell r="G132" t="str">
            <v>MNSL - U. I. OBSTETRICIA I 01/08</v>
          </cell>
          <cell r="H132">
            <v>2883.17</v>
          </cell>
          <cell r="K132">
            <v>3266.14</v>
          </cell>
          <cell r="L132">
            <v>2868.1</v>
          </cell>
          <cell r="M132">
            <v>398.04</v>
          </cell>
        </row>
        <row r="133">
          <cell r="C133" t="str">
            <v>DANIELA DOS ANJOS DAMASCENO</v>
          </cell>
          <cell r="D133" t="str">
            <v>1.05.01.001</v>
          </cell>
          <cell r="E133" t="str">
            <v xml:space="preserve">MNSL - MATERNIDADE NSA DE LOURDES </v>
          </cell>
          <cell r="F133" t="str">
            <v>ENFERMEIRO (A)</v>
          </cell>
          <cell r="G133" t="str">
            <v>MNSL - UCIN 01/08</v>
          </cell>
          <cell r="H133">
            <v>2883.17</v>
          </cell>
          <cell r="K133">
            <v>3554.46</v>
          </cell>
          <cell r="L133">
            <v>3107.97</v>
          </cell>
          <cell r="M133">
            <v>446.49</v>
          </cell>
        </row>
        <row r="134">
          <cell r="C134" t="str">
            <v>PAULA LORENA CARVALHO MOTTA</v>
          </cell>
          <cell r="D134" t="str">
            <v>1.05.01.001</v>
          </cell>
          <cell r="E134" t="str">
            <v xml:space="preserve">MNSL - MATERNIDADE NSA DE LOURDES </v>
          </cell>
          <cell r="F134" t="str">
            <v>COORDENADOR (A) DE ENFERMAGEM</v>
          </cell>
          <cell r="G134" t="str">
            <v>MNSL - UCIN 01/08</v>
          </cell>
          <cell r="H134">
            <v>3203.92</v>
          </cell>
          <cell r="K134">
            <v>4923.32</v>
          </cell>
          <cell r="L134">
            <v>4118.1000000000004</v>
          </cell>
          <cell r="M134">
            <v>805.22</v>
          </cell>
        </row>
        <row r="135">
          <cell r="C135" t="str">
            <v>NATALIA SANTA DE JESUS</v>
          </cell>
          <cell r="D135" t="str">
            <v>1.05.01.001</v>
          </cell>
          <cell r="E135" t="str">
            <v xml:space="preserve">MNSL - MATERNIDADE NSA DE LOURDES </v>
          </cell>
          <cell r="F135" t="str">
            <v>TECNICO (A) DE ENFERMAGEM</v>
          </cell>
          <cell r="G135" t="str">
            <v>MNSL - UCIN 01/08</v>
          </cell>
          <cell r="H135">
            <v>1730.21</v>
          </cell>
          <cell r="K135">
            <v>2524.79</v>
          </cell>
          <cell r="L135">
            <v>2304.4299999999998</v>
          </cell>
          <cell r="M135">
            <v>220.36</v>
          </cell>
        </row>
        <row r="136">
          <cell r="C136" t="str">
            <v>ASSUERO JOSE ROBERTO LUNA SEIXAS</v>
          </cell>
          <cell r="D136" t="str">
            <v>1.05.01.001</v>
          </cell>
          <cell r="E136" t="str">
            <v xml:space="preserve">MNSL - MATERNIDADE NSA DE LOURDES </v>
          </cell>
          <cell r="F136" t="str">
            <v>DIRETOR (A) TECNICO</v>
          </cell>
          <cell r="G136" t="str">
            <v>MNSL - DIRETORIA TECNICA 01/08</v>
          </cell>
          <cell r="H136">
            <v>10000</v>
          </cell>
          <cell r="K136">
            <v>10500</v>
          </cell>
          <cell r="L136">
            <v>10500</v>
          </cell>
          <cell r="M136">
            <v>0</v>
          </cell>
        </row>
        <row r="137">
          <cell r="C137" t="str">
            <v>ELIZETE DE JESUS CASTRO</v>
          </cell>
          <cell r="D137" t="str">
            <v>1.05.01.001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MNSL - U. I. OBSTETRICIA I 01/08</v>
          </cell>
          <cell r="H137">
            <v>1730.21</v>
          </cell>
          <cell r="K137">
            <v>2365.67</v>
          </cell>
          <cell r="L137">
            <v>2041.67</v>
          </cell>
          <cell r="M137">
            <v>324</v>
          </cell>
        </row>
        <row r="138">
          <cell r="C138" t="str">
            <v>JENEFFER LAURIANY ARAUJO VIEIRA</v>
          </cell>
          <cell r="D138" t="str">
            <v>1.05.01.001</v>
          </cell>
          <cell r="E138" t="str">
            <v xml:space="preserve">MNSL - MATERNIDADE NSA DE LOURDES </v>
          </cell>
          <cell r="F138" t="str">
            <v>ASSISTENTE ADMINISTRATIVO</v>
          </cell>
          <cell r="G138" t="str">
            <v>MNSL - NUCLEO DE INTERNO DE REGULAÇAO - NIR 01/08</v>
          </cell>
          <cell r="H138">
            <v>1730.21</v>
          </cell>
          <cell r="K138">
            <v>1969.02</v>
          </cell>
          <cell r="L138">
            <v>1700.03</v>
          </cell>
          <cell r="M138">
            <v>268.99</v>
          </cell>
        </row>
        <row r="139">
          <cell r="C139" t="str">
            <v>ELIEDNA TEIXEIRA DA SILVA</v>
          </cell>
          <cell r="D139" t="str">
            <v>1.05.01.001</v>
          </cell>
          <cell r="E139" t="str">
            <v xml:space="preserve">MNSL - MATERNIDADE NSA DE LOURDES </v>
          </cell>
          <cell r="F139" t="str">
            <v>COORDENADOR (A) DE FARMACIA</v>
          </cell>
          <cell r="G139" t="str">
            <v>MNSL - FARMACIA CENTRAL 01/08</v>
          </cell>
          <cell r="H139">
            <v>2967.72</v>
          </cell>
          <cell r="K139">
            <v>4948.46</v>
          </cell>
          <cell r="L139">
            <v>4092.2</v>
          </cell>
          <cell r="M139">
            <v>856.26</v>
          </cell>
        </row>
        <row r="140">
          <cell r="C140" t="str">
            <v>DANIELLA DE GODOI NASCIUTTI RASSI</v>
          </cell>
          <cell r="D140" t="str">
            <v>1.05.01.001</v>
          </cell>
          <cell r="E140" t="str">
            <v xml:space="preserve">MNSL - MATERNIDADE NSA DE LOURDES </v>
          </cell>
          <cell r="F140" t="str">
            <v>MEDICO (A) OBSTETRA</v>
          </cell>
          <cell r="G140" t="str">
            <v>MNSL - U. I. OBSTETRICIA I 01/08</v>
          </cell>
          <cell r="H140">
            <v>5474.25</v>
          </cell>
          <cell r="K140">
            <v>5967.96</v>
          </cell>
          <cell r="L140">
            <v>5967.96</v>
          </cell>
          <cell r="M140">
            <v>0</v>
          </cell>
        </row>
        <row r="141">
          <cell r="C141" t="str">
            <v>JORDANA RABELO DOS SANTOS</v>
          </cell>
          <cell r="D141" t="str">
            <v>1.05.01.001</v>
          </cell>
          <cell r="E141" t="str">
            <v xml:space="preserve">MNSL - MATERNIDADE NSA DE LOURDES </v>
          </cell>
          <cell r="F141" t="str">
            <v>ANALISTA ADMINISTRATIVO</v>
          </cell>
          <cell r="G141" t="str">
            <v>MNSL - DEPARTAMENTO DE PESSOAL</v>
          </cell>
          <cell r="H141">
            <v>2769.74</v>
          </cell>
          <cell r="K141">
            <v>2908.23</v>
          </cell>
          <cell r="L141">
            <v>2586.52</v>
          </cell>
          <cell r="M141">
            <v>321.70999999999998</v>
          </cell>
        </row>
        <row r="142">
          <cell r="C142" t="str">
            <v>CAROLINY VIEIRA GARCIA</v>
          </cell>
          <cell r="D142" t="str">
            <v>1.05.01.001</v>
          </cell>
          <cell r="E142" t="str">
            <v xml:space="preserve">MNSL - MATERNIDADE NSA DE LOURDES </v>
          </cell>
          <cell r="F142" t="str">
            <v>AUXILIAR DE FARMACIA</v>
          </cell>
          <cell r="G142" t="str">
            <v>MNSL - FARMACIA CENTRAL 01/08</v>
          </cell>
          <cell r="H142">
            <v>1572.91</v>
          </cell>
          <cell r="K142">
            <v>1811.72</v>
          </cell>
          <cell r="L142">
            <v>1534.21</v>
          </cell>
          <cell r="M142">
            <v>277.51</v>
          </cell>
        </row>
        <row r="143">
          <cell r="C143" t="str">
            <v>TATIANE BATISTA DA SILVA</v>
          </cell>
          <cell r="D143" t="str">
            <v>1.05.01.001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MNSL -  CENTRO CIRURGICO/ OBSTETRICO 01/08</v>
          </cell>
          <cell r="H143">
            <v>1730.21</v>
          </cell>
          <cell r="K143">
            <v>3206.27</v>
          </cell>
          <cell r="L143">
            <v>2823.32</v>
          </cell>
          <cell r="M143">
            <v>382.95</v>
          </cell>
        </row>
        <row r="144">
          <cell r="C144" t="str">
            <v>ROSANGELA CUNHA</v>
          </cell>
          <cell r="D144" t="str">
            <v>1.05.01.001</v>
          </cell>
          <cell r="E144" t="str">
            <v xml:space="preserve">MNSL - MATERNIDADE NSA DE LOURDES </v>
          </cell>
          <cell r="F144" t="str">
            <v>TECNICO (A) DE LABORATORIO</v>
          </cell>
          <cell r="G144" t="str">
            <v>MNSL - LABORATORIO DE ANALISES CLINICAS 01/08</v>
          </cell>
          <cell r="H144">
            <v>2110.1</v>
          </cell>
          <cell r="K144">
            <v>2348.91</v>
          </cell>
          <cell r="L144">
            <v>1956.83</v>
          </cell>
          <cell r="M144">
            <v>392.08</v>
          </cell>
        </row>
        <row r="145">
          <cell r="C145" t="str">
            <v>ROSILENE GUIMARAES RIBEIRO</v>
          </cell>
          <cell r="D145" t="str">
            <v>1.05.01.001</v>
          </cell>
          <cell r="E145" t="str">
            <v xml:space="preserve">MNSL - MATERNIDADE NSA DE LOURDES </v>
          </cell>
          <cell r="F145" t="str">
            <v>ENFERMEIRO (A)</v>
          </cell>
          <cell r="G145" t="str">
            <v>MNSL - U. I. OBSTETRICIA I 01/08</v>
          </cell>
          <cell r="H145">
            <v>2883.17</v>
          </cell>
          <cell r="K145">
            <v>3421.24</v>
          </cell>
          <cell r="L145">
            <v>2878.95</v>
          </cell>
          <cell r="M145">
            <v>542.29</v>
          </cell>
        </row>
        <row r="146">
          <cell r="C146" t="str">
            <v>CARINA BARBOSA DE MELO</v>
          </cell>
          <cell r="D146" t="str">
            <v>1.05.01.001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MNSL - U. I. OBSTETRICIA I 01/08</v>
          </cell>
          <cell r="H146">
            <v>2883.17</v>
          </cell>
          <cell r="K146">
            <v>3306.12</v>
          </cell>
          <cell r="L146">
            <v>2938.83</v>
          </cell>
          <cell r="M146">
            <v>367.29</v>
          </cell>
        </row>
        <row r="147">
          <cell r="C147" t="str">
            <v>RUBINEIA NUNES MACIEL ROCHA</v>
          </cell>
          <cell r="D147" t="str">
            <v>1.05.01.001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MNSL - UCIN 01/08</v>
          </cell>
          <cell r="H147">
            <v>1730.21</v>
          </cell>
          <cell r="K147">
            <v>2165.5300000000002</v>
          </cell>
          <cell r="L147">
            <v>1987.14</v>
          </cell>
          <cell r="M147">
            <v>178.39</v>
          </cell>
        </row>
        <row r="148">
          <cell r="C148" t="str">
            <v>ELIAS BARBOSA DOS SANTOS</v>
          </cell>
          <cell r="D148" t="str">
            <v>1.05.01.001</v>
          </cell>
          <cell r="E148" t="str">
            <v xml:space="preserve">MNSL - MATERNIDADE NSA DE LOURDES </v>
          </cell>
          <cell r="F148" t="str">
            <v>MOTORISTA DE AMBULANCIA</v>
          </cell>
          <cell r="G148" t="str">
            <v>MNSL - AMBULANCIA 01/08</v>
          </cell>
          <cell r="H148">
            <v>1712.18</v>
          </cell>
          <cell r="K148">
            <v>2036.6</v>
          </cell>
          <cell r="L148">
            <v>1869.81</v>
          </cell>
          <cell r="M148">
            <v>166.79</v>
          </cell>
        </row>
        <row r="149">
          <cell r="C149" t="str">
            <v>EDSON DIVINO DE ARAUJO</v>
          </cell>
          <cell r="D149" t="str">
            <v>1.05.01.001</v>
          </cell>
          <cell r="E149" t="str">
            <v xml:space="preserve">MNSL - MATERNIDADE NSA DE LOURDES </v>
          </cell>
          <cell r="F149" t="str">
            <v>MOTORISTA DE AMBULANCIA</v>
          </cell>
          <cell r="G149" t="str">
            <v>MNSL - AMBULANCIA 01/08</v>
          </cell>
          <cell r="H149">
            <v>1712.18</v>
          </cell>
          <cell r="K149">
            <v>2377.54</v>
          </cell>
          <cell r="L149">
            <v>2154.54</v>
          </cell>
          <cell r="M149">
            <v>223</v>
          </cell>
        </row>
        <row r="150">
          <cell r="C150" t="str">
            <v>FABIO MEDEIROS COTRIM MARINELLI</v>
          </cell>
          <cell r="D150" t="str">
            <v>1.05.01.001</v>
          </cell>
          <cell r="E150" t="str">
            <v xml:space="preserve">MNSL - MATERNIDADE NSA DE LOURDES </v>
          </cell>
          <cell r="F150" t="str">
            <v>MOTORISTA DE AMBULANCIA</v>
          </cell>
          <cell r="G150" t="str">
            <v>MNSL - AMBULANCIA 01/08</v>
          </cell>
          <cell r="H150">
            <v>1712.18</v>
          </cell>
          <cell r="K150">
            <v>2370.75</v>
          </cell>
          <cell r="L150">
            <v>2149.0100000000002</v>
          </cell>
          <cell r="M150">
            <v>221.74</v>
          </cell>
        </row>
        <row r="151">
          <cell r="C151" t="str">
            <v>THAYNARA DE OLIVEIRA SILVA</v>
          </cell>
          <cell r="D151" t="str">
            <v>1.05.01.001</v>
          </cell>
          <cell r="E151" t="str">
            <v xml:space="preserve">MNSL - MATERNIDADE NSA DE LOURDES </v>
          </cell>
          <cell r="F151" t="str">
            <v>ENFERMEIRO (A)</v>
          </cell>
          <cell r="G151" t="str">
            <v>MNSL - GERÊNCIA DE ENFERMAGEM</v>
          </cell>
          <cell r="H151">
            <v>2883.17</v>
          </cell>
          <cell r="K151">
            <v>3266.14</v>
          </cell>
          <cell r="L151">
            <v>2868.1</v>
          </cell>
          <cell r="M151">
            <v>398.04</v>
          </cell>
        </row>
        <row r="152">
          <cell r="C152" t="str">
            <v>ADELISE NUNES PIMENTEL</v>
          </cell>
          <cell r="D152" t="str">
            <v>1.05.01.001</v>
          </cell>
          <cell r="E152" t="str">
            <v xml:space="preserve">MNSL - MATERNIDADE NSA DE LOURDES </v>
          </cell>
          <cell r="F152" t="str">
            <v>ANALISTA DE QUALIDADE PLENO</v>
          </cell>
          <cell r="G152" t="str">
            <v>MNSL - QUALIDADE 01/08</v>
          </cell>
          <cell r="H152">
            <v>3462.19</v>
          </cell>
          <cell r="I152">
            <v>2827.45</v>
          </cell>
          <cell r="J152">
            <v>1817.65</v>
          </cell>
          <cell r="K152">
            <v>8900.06</v>
          </cell>
          <cell r="L152">
            <v>0</v>
          </cell>
          <cell r="M152">
            <v>8900.06</v>
          </cell>
        </row>
        <row r="153">
          <cell r="C153" t="str">
            <v>DERIVALDO DE BARROS DA CORTE</v>
          </cell>
          <cell r="D153" t="str">
            <v>1.05.01.001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MNSL - AMBULANCIA 01/08</v>
          </cell>
          <cell r="H153">
            <v>1712.18</v>
          </cell>
          <cell r="K153">
            <v>2036.6</v>
          </cell>
          <cell r="L153">
            <v>1869.81</v>
          </cell>
          <cell r="M153">
            <v>166.79</v>
          </cell>
        </row>
        <row r="154">
          <cell r="C154" t="str">
            <v>LETTICIA CAIXETA MARTINS DOMINGOS</v>
          </cell>
          <cell r="D154" t="str">
            <v>1.05.01.001</v>
          </cell>
          <cell r="E154" t="str">
            <v xml:space="preserve">MNSL - MATERNIDADE NSA DE LOURDES </v>
          </cell>
          <cell r="F154" t="str">
            <v>ENFERMEIRO (A)</v>
          </cell>
          <cell r="G154" t="str">
            <v>MNSL - U. I. OBSTETRICIA I 01/08</v>
          </cell>
          <cell r="H154">
            <v>2883.17</v>
          </cell>
          <cell r="K154">
            <v>3657.91</v>
          </cell>
          <cell r="L154">
            <v>3155.16</v>
          </cell>
          <cell r="M154">
            <v>502.75</v>
          </cell>
        </row>
        <row r="155">
          <cell r="C155" t="str">
            <v>NATHALYA ALVES CAMPOS</v>
          </cell>
          <cell r="D155" t="str">
            <v>1.05.01.001</v>
          </cell>
          <cell r="E155" t="str">
            <v xml:space="preserve">MNSL - MATERNIDADE NSA DE LOURDES </v>
          </cell>
          <cell r="F155" t="str">
            <v>AUXILIAR DE FARMACIA</v>
          </cell>
          <cell r="G155" t="str">
            <v>MNSL - FARMACIA CENTRAL 01/08</v>
          </cell>
          <cell r="H155">
            <v>1572.91</v>
          </cell>
          <cell r="K155">
            <v>2126.67</v>
          </cell>
          <cell r="L155">
            <v>1857.4</v>
          </cell>
          <cell r="M155">
            <v>269.27</v>
          </cell>
        </row>
        <row r="156">
          <cell r="C156" t="str">
            <v>GLORIA JORDANIA GERVASIO</v>
          </cell>
          <cell r="D156" t="str">
            <v>1.05.01.001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MNSL -  CENTRO CIRURGICO/ OBSTETRICO 01/08</v>
          </cell>
          <cell r="H156">
            <v>2883.17</v>
          </cell>
          <cell r="K156">
            <v>3548.03</v>
          </cell>
          <cell r="L156">
            <v>3103.27</v>
          </cell>
          <cell r="M156">
            <v>444.76</v>
          </cell>
        </row>
        <row r="157">
          <cell r="C157" t="str">
            <v>ZILENE PEREIRA DO VALE SANTANA</v>
          </cell>
          <cell r="D157" t="str">
            <v>1.05.01.001</v>
          </cell>
          <cell r="E157" t="str">
            <v xml:space="preserve">MNSL - MATERNIDADE NSA DE LOURDES </v>
          </cell>
          <cell r="F157" t="str">
            <v>TECNICO (A) DE ENFERMAGEM</v>
          </cell>
          <cell r="G157" t="str">
            <v>MNSL - CENTRAL DE MATERIAL ESTERILIZADO(CME)01/08</v>
          </cell>
          <cell r="H157">
            <v>1730.21</v>
          </cell>
          <cell r="K157">
            <v>2055.5300000000002</v>
          </cell>
          <cell r="L157">
            <v>1783.84</v>
          </cell>
          <cell r="M157">
            <v>271.69</v>
          </cell>
        </row>
        <row r="158">
          <cell r="C158" t="str">
            <v>MARCIA BATISTA VIEIRA AMANCIO</v>
          </cell>
          <cell r="D158" t="str">
            <v>1.05.01.001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MNSL - EMERGENCIA 01/08</v>
          </cell>
          <cell r="H158">
            <v>1730.21</v>
          </cell>
          <cell r="K158">
            <v>2055.5300000000002</v>
          </cell>
          <cell r="L158">
            <v>1783.84</v>
          </cell>
          <cell r="M158">
            <v>271.69</v>
          </cell>
        </row>
        <row r="159">
          <cell r="C159" t="str">
            <v>REGIANY DOURADO DE SOUZA</v>
          </cell>
          <cell r="D159" t="str">
            <v>1.05.01.001</v>
          </cell>
          <cell r="E159" t="str">
            <v xml:space="preserve">MNSL - MATERNIDADE NSA DE LOURDES </v>
          </cell>
          <cell r="F159" t="str">
            <v>ENFERMEIRO (A)</v>
          </cell>
          <cell r="G159" t="str">
            <v>MNSL - U. I. OBSTETRICIA I 01/08</v>
          </cell>
          <cell r="H159">
            <v>2883.17</v>
          </cell>
          <cell r="K159">
            <v>3777.3</v>
          </cell>
          <cell r="L159">
            <v>3242.42</v>
          </cell>
          <cell r="M159">
            <v>534.88</v>
          </cell>
        </row>
        <row r="160">
          <cell r="C160" t="str">
            <v>SANDRA MARA ALVES LEMOS</v>
          </cell>
          <cell r="D160" t="str">
            <v>1.05.01.001</v>
          </cell>
          <cell r="E160" t="str">
            <v xml:space="preserve">MNSL - MATERNIDADE NSA DE LOURDES </v>
          </cell>
          <cell r="F160" t="str">
            <v>FONOAUDIOLOGO (A)</v>
          </cell>
          <cell r="G160" t="str">
            <v>MNSL - FONOAUDIOLOGIA 01/08</v>
          </cell>
          <cell r="H160">
            <v>3412.97</v>
          </cell>
          <cell r="K160">
            <v>3822.43</v>
          </cell>
          <cell r="L160">
            <v>3275.42</v>
          </cell>
          <cell r="M160">
            <v>547.01</v>
          </cell>
        </row>
        <row r="161">
          <cell r="C161" t="str">
            <v>BARBARA GHANNAM FERREIRA</v>
          </cell>
          <cell r="D161" t="str">
            <v>1.05.01.001</v>
          </cell>
          <cell r="E161" t="str">
            <v xml:space="preserve">MNSL - MATERNIDADE NSA DE LOURDES </v>
          </cell>
          <cell r="F161" t="str">
            <v>MEDICO (A) OBSTETRA</v>
          </cell>
          <cell r="G161" t="str">
            <v>MNSL - U. I. OBSTETRICIA I 01/08</v>
          </cell>
          <cell r="H161">
            <v>8211.82</v>
          </cell>
          <cell r="K161">
            <v>10067.66</v>
          </cell>
          <cell r="L161">
            <v>7623.24</v>
          </cell>
          <cell r="M161">
            <v>2444.42</v>
          </cell>
        </row>
        <row r="162">
          <cell r="C162" t="str">
            <v>MARCELA MUNIZ MAIA DE MENEZES FORTUNATO</v>
          </cell>
          <cell r="D162" t="str">
            <v>1.05.01.001</v>
          </cell>
          <cell r="E162" t="str">
            <v xml:space="preserve">MNSL - MATERNIDADE NSA DE LOURDES </v>
          </cell>
          <cell r="F162" t="str">
            <v>MEDICO (A) OBSTETRA</v>
          </cell>
          <cell r="G162" t="str">
            <v>MNSL - U. I. OBSTETRICIA I 01/08</v>
          </cell>
          <cell r="H162">
            <v>5474.25</v>
          </cell>
          <cell r="K162">
            <v>5967.96</v>
          </cell>
          <cell r="L162">
            <v>4750.3500000000004</v>
          </cell>
          <cell r="M162">
            <v>1217.6099999999999</v>
          </cell>
        </row>
        <row r="163">
          <cell r="C163" t="str">
            <v>POLIANA CORDEIRO AMARAL</v>
          </cell>
          <cell r="D163" t="str">
            <v>1.05.01.001</v>
          </cell>
          <cell r="E163" t="str">
            <v xml:space="preserve">MNSL - MATERNIDADE NSA DE LOURDES </v>
          </cell>
          <cell r="F163" t="str">
            <v>MEDICO (A) OBSTETRA</v>
          </cell>
          <cell r="G163" t="str">
            <v>MNSL - U. I. OBSTETRICIA I 01/08</v>
          </cell>
          <cell r="H163">
            <v>8211.82</v>
          </cell>
          <cell r="I163">
            <v>4331.08</v>
          </cell>
          <cell r="J163">
            <v>3248.31</v>
          </cell>
          <cell r="K163">
            <v>18319.59</v>
          </cell>
          <cell r="L163">
            <v>0</v>
          </cell>
          <cell r="M163">
            <v>18319.59</v>
          </cell>
        </row>
        <row r="164">
          <cell r="C164" t="str">
            <v>CAROLINA JESUS OLIVEIRA</v>
          </cell>
          <cell r="D164" t="str">
            <v>1.05.01.001</v>
          </cell>
          <cell r="E164" t="str">
            <v xml:space="preserve">MNSL - MATERNIDADE NSA DE LOURDES </v>
          </cell>
          <cell r="F164" t="str">
            <v>FISIOTERAPEUTA</v>
          </cell>
          <cell r="G164" t="str">
            <v>MNSL - UCIN 01/08</v>
          </cell>
          <cell r="H164">
            <v>2533.58</v>
          </cell>
          <cell r="K164">
            <v>3336.63</v>
          </cell>
          <cell r="L164">
            <v>2920.3</v>
          </cell>
          <cell r="M164">
            <v>416.33</v>
          </cell>
        </row>
        <row r="165">
          <cell r="C165" t="str">
            <v>ARIADNE MORAES DA SILVA</v>
          </cell>
          <cell r="D165" t="str">
            <v>1.05.01.001</v>
          </cell>
          <cell r="E165" t="str">
            <v xml:space="preserve">MNSL - MATERNIDADE NSA DE LOURDES </v>
          </cell>
          <cell r="F165" t="str">
            <v>FISIOTERAPEUTA</v>
          </cell>
          <cell r="G165" t="str">
            <v>MNSL - UCIN 01/08</v>
          </cell>
          <cell r="H165">
            <v>2533.58</v>
          </cell>
          <cell r="I165">
            <v>705.21</v>
          </cell>
          <cell r="J165">
            <v>515.14</v>
          </cell>
          <cell r="K165">
            <v>2600.9899999999998</v>
          </cell>
          <cell r="L165">
            <v>0</v>
          </cell>
          <cell r="M165">
            <v>2600.9899999999998</v>
          </cell>
        </row>
        <row r="166">
          <cell r="C166" t="str">
            <v>SILVANA DA SILVA BARREIROS</v>
          </cell>
          <cell r="D166" t="str">
            <v>1.05.01.001</v>
          </cell>
          <cell r="E166" t="str">
            <v xml:space="preserve">MNSL - MATERNIDADE NSA DE LOURDES </v>
          </cell>
          <cell r="F166" t="str">
            <v>FISIOTERAPEUTA</v>
          </cell>
          <cell r="G166" t="str">
            <v>MNSL - UCIN 01/08</v>
          </cell>
          <cell r="H166">
            <v>2533.58</v>
          </cell>
          <cell r="K166">
            <v>3337.27</v>
          </cell>
          <cell r="L166">
            <v>2949.21</v>
          </cell>
          <cell r="M166">
            <v>388.06</v>
          </cell>
        </row>
        <row r="167">
          <cell r="C167" t="str">
            <v>CINTHIA LEAO SANTOS ZENHA</v>
          </cell>
          <cell r="D167" t="str">
            <v>1.05.01.001</v>
          </cell>
          <cell r="E167" t="str">
            <v xml:space="preserve">MNSL - MATERNIDADE NSA DE LOURDES </v>
          </cell>
          <cell r="F167" t="str">
            <v>PSICOLOGO (A)</v>
          </cell>
          <cell r="G167" t="str">
            <v>MNSL - PSICOLOGIA 01/08</v>
          </cell>
          <cell r="H167">
            <v>3917.47</v>
          </cell>
          <cell r="K167">
            <v>4553.34</v>
          </cell>
          <cell r="L167">
            <v>3786.2</v>
          </cell>
          <cell r="M167">
            <v>767.14</v>
          </cell>
        </row>
        <row r="168">
          <cell r="C168" t="str">
            <v>RODRIGO FORTUNATO RESENDE CANHETE</v>
          </cell>
          <cell r="D168" t="str">
            <v>1.05.01.001</v>
          </cell>
          <cell r="E168" t="str">
            <v xml:space="preserve">MNSL - MATERNIDADE NSA DE LOURDES </v>
          </cell>
          <cell r="F168" t="str">
            <v>BIOMEDICO (A)</v>
          </cell>
          <cell r="G168" t="str">
            <v>MNSL - LABORATORIO DE ANALISES CLINICAS 01/08</v>
          </cell>
          <cell r="H168">
            <v>2919.78</v>
          </cell>
          <cell r="K168">
            <v>4286.6000000000004</v>
          </cell>
          <cell r="L168">
            <v>3626.06</v>
          </cell>
          <cell r="M168">
            <v>660.54</v>
          </cell>
        </row>
        <row r="169">
          <cell r="C169" t="str">
            <v>DAVID RODRIGUES PEREIRA</v>
          </cell>
          <cell r="D169" t="str">
            <v>1.05.01.001</v>
          </cell>
          <cell r="E169" t="str">
            <v xml:space="preserve">MNSL - MATERNIDADE NSA DE LOURDES </v>
          </cell>
          <cell r="F169" t="str">
            <v>AUXILIAR DE FARMACIA</v>
          </cell>
          <cell r="G169" t="str">
            <v>MNSL - FARMACIA CENTRAL 01/08</v>
          </cell>
          <cell r="H169">
            <v>1572.91</v>
          </cell>
          <cell r="I169">
            <v>402.6</v>
          </cell>
          <cell r="J169">
            <v>315.06</v>
          </cell>
          <cell r="K169">
            <v>2381.1</v>
          </cell>
          <cell r="L169">
            <v>0</v>
          </cell>
          <cell r="M169">
            <v>2381.1</v>
          </cell>
        </row>
        <row r="170">
          <cell r="C170" t="str">
            <v>AMELIA APARECIDA PIRES DE LIMA</v>
          </cell>
          <cell r="D170" t="str">
            <v>1.05.01.001</v>
          </cell>
          <cell r="E170" t="str">
            <v xml:space="preserve">MNSL - MATERNIDADE NSA DE LOURDES </v>
          </cell>
          <cell r="F170" t="str">
            <v>TECNICO (A) DE ENFERMAGEM</v>
          </cell>
          <cell r="G170" t="str">
            <v>MNSL - UCIN 01/08</v>
          </cell>
          <cell r="H170">
            <v>1730.21</v>
          </cell>
          <cell r="K170">
            <v>2165.5300000000002</v>
          </cell>
          <cell r="L170">
            <v>1987.14</v>
          </cell>
          <cell r="M170">
            <v>178.39</v>
          </cell>
        </row>
        <row r="171">
          <cell r="C171" t="str">
            <v>PATRICIA DRUMOND CORDEIRO</v>
          </cell>
          <cell r="D171" t="str">
            <v>1.05.01.001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MNSL - U. I. OBSTETRICIA I 01/08</v>
          </cell>
          <cell r="H171">
            <v>8211.82</v>
          </cell>
          <cell r="K171">
            <v>8842.41</v>
          </cell>
          <cell r="L171">
            <v>6734.93</v>
          </cell>
          <cell r="M171">
            <v>2107.48</v>
          </cell>
        </row>
        <row r="172">
          <cell r="C172" t="str">
            <v>JULIANA PINA SIMAO DE OLIVEIRA</v>
          </cell>
          <cell r="D172" t="str">
            <v>1.05.01.001</v>
          </cell>
          <cell r="E172" t="str">
            <v xml:space="preserve">MNSL - MATERNIDADE NSA DE LOURDES </v>
          </cell>
          <cell r="F172" t="str">
            <v>COORDENADOR (A) DE ENFERMAGEM</v>
          </cell>
          <cell r="G172" t="str">
            <v>MNSL - U. I. OBSTETRICIA I 01/08</v>
          </cell>
          <cell r="H172">
            <v>3203.92</v>
          </cell>
          <cell r="K172">
            <v>4602.93</v>
          </cell>
          <cell r="L172">
            <v>3931.28</v>
          </cell>
          <cell r="M172">
            <v>671.65</v>
          </cell>
        </row>
        <row r="173">
          <cell r="C173" t="str">
            <v>VIVIANE RODRIGUES LINO TEIXEIRA</v>
          </cell>
          <cell r="D173" t="str">
            <v>1.05.01.001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MNSL - U. I. OBSTETRICIA I 01/08</v>
          </cell>
          <cell r="H173">
            <v>10948.8</v>
          </cell>
          <cell r="K173">
            <v>11716.24</v>
          </cell>
          <cell r="L173">
            <v>8922.74</v>
          </cell>
          <cell r="M173">
            <v>2793.5</v>
          </cell>
        </row>
        <row r="174">
          <cell r="C174" t="str">
            <v>ANACY SEVERINA DA SILVA</v>
          </cell>
          <cell r="D174" t="str">
            <v>1.05.01.001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MNSL - UCIN 01/08</v>
          </cell>
          <cell r="H174">
            <v>1730.21</v>
          </cell>
          <cell r="K174">
            <v>2165.5300000000002</v>
          </cell>
          <cell r="L174">
            <v>1987.14</v>
          </cell>
          <cell r="M174">
            <v>178.39</v>
          </cell>
        </row>
        <row r="175">
          <cell r="C175" t="str">
            <v>VERA INES SILVA VIANA</v>
          </cell>
          <cell r="D175" t="str">
            <v>1.05.01.001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MNSL - U. I. OBSTETRICIA I 01/08</v>
          </cell>
          <cell r="H175">
            <v>1730.21</v>
          </cell>
          <cell r="K175">
            <v>1712.94</v>
          </cell>
          <cell r="L175">
            <v>1575.28</v>
          </cell>
          <cell r="M175">
            <v>137.66</v>
          </cell>
        </row>
        <row r="176">
          <cell r="C176" t="str">
            <v>LAYSA DA SILVA REZENDE</v>
          </cell>
          <cell r="D176" t="str">
            <v>1.05.01.001</v>
          </cell>
          <cell r="E176" t="str">
            <v xml:space="preserve">MNSL - MATERNIDADE NSA DE LOURDES </v>
          </cell>
          <cell r="F176" t="str">
            <v>FISIOTERAPEUTA</v>
          </cell>
          <cell r="G176" t="str">
            <v>MNSL - UCIN 01/08</v>
          </cell>
          <cell r="H176">
            <v>2533.58</v>
          </cell>
          <cell r="K176">
            <v>2465.7399999999998</v>
          </cell>
          <cell r="L176">
            <v>2226.33</v>
          </cell>
          <cell r="M176">
            <v>239.41</v>
          </cell>
        </row>
        <row r="177">
          <cell r="C177" t="str">
            <v>ARIADNE BEZERRA CAMARA</v>
          </cell>
          <cell r="D177" t="str">
            <v>1.05.01.001</v>
          </cell>
          <cell r="E177" t="str">
            <v xml:space="preserve">MNSL - MATERNIDADE NSA DE LOURDES </v>
          </cell>
          <cell r="F177" t="str">
            <v>TECNICO (A) DE SEGURANCA DO TRABALHO</v>
          </cell>
          <cell r="G177" t="str">
            <v>MNSL - SESMT 01/08</v>
          </cell>
          <cell r="H177">
            <v>2359.39</v>
          </cell>
          <cell r="K177">
            <v>2263.48</v>
          </cell>
          <cell r="L177">
            <v>2061.69</v>
          </cell>
          <cell r="M177">
            <v>201.79</v>
          </cell>
        </row>
        <row r="178">
          <cell r="C178" t="str">
            <v>SAMUEL SOUZA ALVES</v>
          </cell>
          <cell r="D178" t="str">
            <v>1.05.01.001</v>
          </cell>
          <cell r="E178" t="str">
            <v xml:space="preserve">MNSL - MATERNIDADE NSA DE LOURDES </v>
          </cell>
          <cell r="F178" t="str">
            <v>TECNICO (A) DE LABORATORIO</v>
          </cell>
          <cell r="G178" t="str">
            <v>MNSL - LABORATORIO DE ANALISES CLINICAS 01/08</v>
          </cell>
          <cell r="H178">
            <v>2110.1</v>
          </cell>
          <cell r="K178">
            <v>1145.3900000000001</v>
          </cell>
          <cell r="L178">
            <v>1058.81</v>
          </cell>
          <cell r="M178">
            <v>86.58</v>
          </cell>
        </row>
        <row r="179">
          <cell r="C179" t="str">
            <v>LORENA LIZA PEREIRA</v>
          </cell>
          <cell r="D179" t="str">
            <v>1.05.01.001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MNSL - UCIN 01/08</v>
          </cell>
          <cell r="H179">
            <v>1730.21</v>
          </cell>
          <cell r="K179">
            <v>1299.33</v>
          </cell>
          <cell r="L179">
            <v>1198.9000000000001</v>
          </cell>
          <cell r="M179">
            <v>100.43</v>
          </cell>
        </row>
        <row r="180">
          <cell r="C180" t="str">
            <v>GISELLE DA SILVEIRA REIS</v>
          </cell>
          <cell r="D180" t="str">
            <v>1.05.01.001</v>
          </cell>
          <cell r="E180" t="str">
            <v xml:space="preserve">MNSL - MATERNIDADE NSA DE LOURDES </v>
          </cell>
          <cell r="F180" t="str">
            <v>MEDICO (A) OBSTETRA</v>
          </cell>
          <cell r="G180" t="str">
            <v>MNSL - U. I. OBSTETRICIA I 01/08</v>
          </cell>
          <cell r="H180">
            <v>8211.82</v>
          </cell>
          <cell r="K180">
            <v>5305.44</v>
          </cell>
          <cell r="L180">
            <v>4285.13</v>
          </cell>
          <cell r="M180">
            <v>1020.31</v>
          </cell>
        </row>
        <row r="181">
          <cell r="C181" t="str">
            <v>FRANCIELLY TAVARES DE ARAUJO</v>
          </cell>
          <cell r="D181" t="str">
            <v>1.05.01.001</v>
          </cell>
          <cell r="E181" t="str">
            <v xml:space="preserve">MNSL - MATERNIDADE NSA DE LOURDES </v>
          </cell>
          <cell r="F181" t="str">
            <v>PSICOLOGO (A)</v>
          </cell>
          <cell r="G181" t="str">
            <v>MNSL - PSICOLOGIA 01/08</v>
          </cell>
          <cell r="H181">
            <v>3917.47</v>
          </cell>
          <cell r="K181">
            <v>2732</v>
          </cell>
          <cell r="L181">
            <v>2443.0700000000002</v>
          </cell>
          <cell r="M181">
            <v>288.93</v>
          </cell>
        </row>
        <row r="182">
          <cell r="C182" t="str">
            <v>BRUNA NOLETO PEREIRA</v>
          </cell>
          <cell r="D182" t="str">
            <v>1.05.01.001</v>
          </cell>
          <cell r="E182" t="str">
            <v xml:space="preserve">MNSL - MATERNIDADE NSA DE LOURDES </v>
          </cell>
          <cell r="F182" t="str">
            <v>TECNICO (A) DE ENFERMAGEM</v>
          </cell>
          <cell r="G182" t="str">
            <v>MNSL - U. I. OBSTETRICIA I 01/08</v>
          </cell>
          <cell r="H182">
            <v>1730.21</v>
          </cell>
          <cell r="K182">
            <v>1233.33</v>
          </cell>
          <cell r="L182">
            <v>1138.8399999999999</v>
          </cell>
          <cell r="M182">
            <v>94.49</v>
          </cell>
        </row>
        <row r="183">
          <cell r="C183" t="str">
            <v>CARLA CRISTINA LUCENA</v>
          </cell>
          <cell r="D183" t="str">
            <v>1.05.01.001</v>
          </cell>
          <cell r="E183" t="str">
            <v xml:space="preserve">MNSL - MATERNIDADE NSA DE LOURDES </v>
          </cell>
          <cell r="F183" t="str">
            <v>ANALISTA DE QUALIDADE PLENO</v>
          </cell>
          <cell r="G183" t="str">
            <v>MNSL - QUALIDADE 01/08</v>
          </cell>
          <cell r="H183">
            <v>3462.19</v>
          </cell>
          <cell r="K183">
            <v>2181.1799999999998</v>
          </cell>
          <cell r="L183">
            <v>2001.38</v>
          </cell>
          <cell r="M183">
            <v>179.8</v>
          </cell>
        </row>
        <row r="184">
          <cell r="C184" t="str">
            <v>GRACELI ABREU RODRIGUES RIOS</v>
          </cell>
          <cell r="D184" t="str">
            <v>1.05.01.001</v>
          </cell>
          <cell r="E184" t="str">
            <v xml:space="preserve">MNSL - MATERNIDADE NSA DE LOURDES </v>
          </cell>
          <cell r="F184" t="str">
            <v>AUXILIAR DE FARMACIA</v>
          </cell>
          <cell r="G184" t="str">
            <v>MNSL - FARMACIA CENTRAL 01/08</v>
          </cell>
          <cell r="H184">
            <v>1572.91</v>
          </cell>
          <cell r="K184">
            <v>1134.23</v>
          </cell>
          <cell r="L184">
            <v>1048.6500000000001</v>
          </cell>
          <cell r="M184">
            <v>85.58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F1" zoomScale="80" zoomScaleNormal="80" zoomScaleSheetLayoutView="80" workbookViewId="0">
      <selection activeCell="O16" sqref="O1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44531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VLOOKUP($A12,[2]Sheet!$C$1:$N$184,7,FALSE)</f>
        <v>0</v>
      </c>
      <c r="K12" s="17">
        <f>VLOOKUP($A12,[2]Sheet!$C$1:$N$184,8,FALSE)</f>
        <v>0</v>
      </c>
      <c r="L12" s="17">
        <f>VLOOKUP($A12,[2]Sheet!$C$1:$N$184,9,FALSE)</f>
        <v>6745.11</v>
      </c>
      <c r="M12" s="17">
        <f>VLOOKUP($A12,[2]Sheet!$C$1:$N$184,11,FALSE)</f>
        <v>0</v>
      </c>
      <c r="N12" s="17">
        <f>VLOOKUP($A12,[2]Sheet!$C$1:$N$184,10,FALSE)</f>
        <v>6745.11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VLOOKUP($A13,[2]Sheet!$C$1:$N$184,7,FALSE)</f>
        <v>4971.16</v>
      </c>
      <c r="K13" s="17">
        <f>VLOOKUP($A13,[2]Sheet!$C$1:$N$184,8,FALSE)</f>
        <v>0</v>
      </c>
      <c r="L13" s="17">
        <f>VLOOKUP($A13,[2]Sheet!$C$1:$N$184,9,FALSE)</f>
        <v>4971.16</v>
      </c>
      <c r="M13" s="17">
        <f>VLOOKUP($A13,[2]Sheet!$C$1:$N$184,11,FALSE)</f>
        <v>4971.16</v>
      </c>
      <c r="N13" s="17">
        <f>VLOOKUP($A13,[2]Sheet!$C$1:$N$184,10,FALSE)</f>
        <v>0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VLOOKUP($A14,[1]Relatório!$C$15:$F$131,3,FALSE)</f>
        <v>9437.59</v>
      </c>
      <c r="M14" s="17">
        <f>L14-N14</f>
        <v>4803.93</v>
      </c>
      <c r="N14" s="17">
        <f>VLOOKUP($A14,[1]Relatório!$C$15:$F$131,4,FALSE)</f>
        <v>4633.66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VLOOKUP($A15,[2]Sheet!$C$1:$N$184,7,FALSE)</f>
        <v>0</v>
      </c>
      <c r="K15" s="17">
        <f>VLOOKUP($A15,[2]Sheet!$C$1:$N$184,8,FALSE)</f>
        <v>0</v>
      </c>
      <c r="L15" s="17">
        <f>VLOOKUP($A15,[2]Sheet!$C$1:$N$184,9,FALSE)</f>
        <v>13057.39</v>
      </c>
      <c r="M15" s="17">
        <f>VLOOKUP($A15,[2]Sheet!$C$1:$N$184,11,FALSE)</f>
        <v>3266.6</v>
      </c>
      <c r="N15" s="17">
        <f>VLOOKUP($A15,[2]Sheet!$C$1:$N$184,10,FALSE)</f>
        <v>9790.7900000000009</v>
      </c>
    </row>
    <row r="16" spans="1:18" s="1" customFormat="1">
      <c r="A16" s="11" t="s">
        <v>96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VLOOKUP($A16,[2]Sheet!$C$1:$N$184,7,FALSE)</f>
        <v>0</v>
      </c>
      <c r="K16" s="17">
        <f>VLOOKUP($A16,[2]Sheet!$C$1:$N$184,8,FALSE)</f>
        <v>0</v>
      </c>
      <c r="L16" s="17">
        <f>VLOOKUP($A16,[2]Sheet!$C$1:$N$184,9,FALSE)</f>
        <v>6478.46</v>
      </c>
      <c r="M16" s="17">
        <f>VLOOKUP($A16,[2]Sheet!$C$1:$N$184,11,FALSE)</f>
        <v>1405.25</v>
      </c>
      <c r="N16" s="17">
        <f>VLOOKUP($A16,[2]Sheet!$C$1:$N$184,10,FALSE)</f>
        <v>5073.21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VLOOKUP($A17,[2]Sheet!$C$1:$N$184,7,FALSE)</f>
        <v>3421.69</v>
      </c>
      <c r="K17" s="17">
        <f>VLOOKUP($A17,[2]Sheet!$C$1:$N$184,8,FALSE)</f>
        <v>0</v>
      </c>
      <c r="L17" s="17">
        <f>VLOOKUP($A17,[2]Sheet!$C$1:$N$184,9,FALSE)</f>
        <v>6843.38</v>
      </c>
      <c r="M17" s="17">
        <f>VLOOKUP($A17,[2]Sheet!$C$1:$N$184,11,FALSE)</f>
        <v>3969.91</v>
      </c>
      <c r="N17" s="17">
        <f>VLOOKUP($A17,[2]Sheet!$C$1:$N$184,10,FALSE)</f>
        <v>2873.47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VLOOKUP($A18,[2]Sheet!$C$1:$N$184,7,FALSE)</f>
        <v>4898.24</v>
      </c>
      <c r="K18" s="17">
        <f>VLOOKUP($A18,[2]Sheet!$C$1:$N$184,8,FALSE)</f>
        <v>0</v>
      </c>
      <c r="L18" s="17">
        <f>VLOOKUP($A18,[2]Sheet!$C$1:$N$184,9,FALSE)</f>
        <v>4898.24</v>
      </c>
      <c r="M18" s="17">
        <f>VLOOKUP($A18,[2]Sheet!$C$1:$N$184,11,FALSE)</f>
        <v>4898.24</v>
      </c>
      <c r="N18" s="17">
        <f>VLOOKUP($A18,[2]Sheet!$C$1:$N$184,10,FALSE)</f>
        <v>0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VLOOKUP($A19,[2]Sheet!$C$1:$N$184,7,FALSE)</f>
        <v>0</v>
      </c>
      <c r="K19" s="17">
        <f>VLOOKUP($A19,[2]Sheet!$C$1:$N$184,8,FALSE)</f>
        <v>0</v>
      </c>
      <c r="L19" s="17">
        <f>VLOOKUP($A19,[2]Sheet!$C$1:$N$184,9,FALSE)</f>
        <v>4469.67</v>
      </c>
      <c r="M19" s="17">
        <f>VLOOKUP($A19,[2]Sheet!$C$1:$N$184,11,FALSE)</f>
        <v>756.24</v>
      </c>
      <c r="N19" s="17">
        <f>VLOOKUP($A19,[2]Sheet!$C$1:$N$184,10,FALSE)</f>
        <v>3713.43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VLOOKUP($A20,[2]Sheet!$C$1:$N$184,7,FALSE)</f>
        <v>0</v>
      </c>
      <c r="K20" s="17">
        <f>VLOOKUP($A20,[2]Sheet!$C$1:$N$184,8,FALSE)</f>
        <v>0</v>
      </c>
      <c r="L20" s="17">
        <f>VLOOKUP($A20,[2]Sheet!$C$1:$N$184,9,FALSE)</f>
        <v>1881.55</v>
      </c>
      <c r="M20" s="17">
        <f>VLOOKUP($A20,[2]Sheet!$C$1:$N$184,11,FALSE)</f>
        <v>242.43</v>
      </c>
      <c r="N20" s="17">
        <f>VLOOKUP($A20,[2]Sheet!$C$1:$N$184,10,FALSE)</f>
        <v>1639.12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VLOOKUP($A21,[2]Sheet!$C$1:$N$184,7,FALSE)</f>
        <v>3778.85</v>
      </c>
      <c r="K21" s="17">
        <f>VLOOKUP($A21,[2]Sheet!$C$1:$N$184,8,FALSE)</f>
        <v>0</v>
      </c>
      <c r="L21" s="17">
        <f>VLOOKUP($A21,[2]Sheet!$C$1:$N$184,9,FALSE)</f>
        <v>3778.85</v>
      </c>
      <c r="M21" s="17">
        <f>VLOOKUP($A21,[2]Sheet!$C$1:$N$184,11,FALSE)</f>
        <v>3778.85</v>
      </c>
      <c r="N21" s="17">
        <f>VLOOKUP($A21,[2]Sheet!$C$1:$N$184,10,FALSE)</f>
        <v>0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VLOOKUP($A22,[2]Sheet!$C$1:$N$184,7,FALSE)</f>
        <v>3421.69</v>
      </c>
      <c r="K22" s="17">
        <f>VLOOKUP($A22,[2]Sheet!$C$1:$N$184,8,FALSE)</f>
        <v>0</v>
      </c>
      <c r="L22" s="17">
        <f>VLOOKUP($A22,[2]Sheet!$C$1:$N$184,9,FALSE)</f>
        <v>6843.38</v>
      </c>
      <c r="M22" s="17">
        <f>VLOOKUP($A22,[2]Sheet!$C$1:$N$184,11,FALSE)</f>
        <v>3969.91</v>
      </c>
      <c r="N22" s="17">
        <f>VLOOKUP($A22,[2]Sheet!$C$1:$N$184,10,FALSE)</f>
        <v>2873.47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VLOOKUP($A23,[2]Sheet!$C$1:$N$184,7,FALSE)</f>
        <v>1428.03</v>
      </c>
      <c r="K23" s="17">
        <f>VLOOKUP($A23,[2]Sheet!$C$1:$N$184,8,FALSE)</f>
        <v>0</v>
      </c>
      <c r="L23" s="17">
        <f>VLOOKUP($A23,[2]Sheet!$C$1:$N$184,9,FALSE)</f>
        <v>2499.0700000000002</v>
      </c>
      <c r="M23" s="17">
        <f>VLOOKUP($A23,[2]Sheet!$C$1:$N$184,11,FALSE)</f>
        <v>1585.2</v>
      </c>
      <c r="N23" s="17">
        <f>VLOOKUP($A23,[2]Sheet!$C$1:$N$184,10,FALSE)</f>
        <v>913.87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VLOOKUP($A24,[2]Sheet!$C$1:$N$184,7,FALSE)</f>
        <v>0</v>
      </c>
      <c r="K24" s="17">
        <f>VLOOKUP($A24,[2]Sheet!$C$1:$N$184,8,FALSE)</f>
        <v>0</v>
      </c>
      <c r="L24" s="17">
        <f>VLOOKUP($A24,[2]Sheet!$C$1:$N$184,9,FALSE)</f>
        <v>3287.81</v>
      </c>
      <c r="M24" s="17">
        <f>VLOOKUP($A24,[2]Sheet!$C$1:$N$184,11,FALSE)</f>
        <v>403.5</v>
      </c>
      <c r="N24" s="17">
        <f>VLOOKUP($A24,[2]Sheet!$C$1:$N$184,10,FALSE)</f>
        <v>2884.31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VLOOKUP($A25,[2]Sheet!$C$1:$N$184,7,FALSE)</f>
        <v>0</v>
      </c>
      <c r="K25" s="17">
        <f>VLOOKUP($A25,[2]Sheet!$C$1:$N$184,8,FALSE)</f>
        <v>0</v>
      </c>
      <c r="L25" s="17">
        <f>VLOOKUP($A25,[2]Sheet!$C$1:$N$184,9,FALSE)</f>
        <v>10500</v>
      </c>
      <c r="M25" s="17">
        <f>VLOOKUP($A25,[2]Sheet!$C$1:$N$184,11,FALSE)</f>
        <v>0</v>
      </c>
      <c r="N25" s="17">
        <f>VLOOKUP($A25,[2]Sheet!$C$1:$N$184,10,FALSE)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VLOOKUP($A26,[2]Sheet!$C$1:$N$184,7,FALSE)</f>
        <v>0</v>
      </c>
      <c r="K26" s="17">
        <f>VLOOKUP($A26,[2]Sheet!$C$1:$N$184,8,FALSE)</f>
        <v>0</v>
      </c>
      <c r="L26" s="17">
        <f>VLOOKUP($A26,[2]Sheet!$C$1:$N$184,9,FALSE)</f>
        <v>383.2</v>
      </c>
      <c r="M26" s="17">
        <f>VLOOKUP($A26,[2]Sheet!$C$1:$N$184,11,FALSE)</f>
        <v>38.31</v>
      </c>
      <c r="N26" s="17">
        <f>VLOOKUP($A26,[2]Sheet!$C$1:$N$184,10,FALSE)</f>
        <v>344.89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VLOOKUP($A27,[2]Sheet!$C$1:$N$184,7,FALSE)</f>
        <v>8512.09</v>
      </c>
      <c r="K27" s="17">
        <f>VLOOKUP($A27,[2]Sheet!$C$1:$N$184,8,FALSE)</f>
        <v>0</v>
      </c>
      <c r="L27" s="17">
        <f>VLOOKUP($A27,[2]Sheet!$C$1:$N$184,9,FALSE)</f>
        <v>13832.16</v>
      </c>
      <c r="M27" s="17">
        <f>VLOOKUP($A27,[2]Sheet!$C$1:$N$184,11,FALSE)</f>
        <v>9566.18</v>
      </c>
      <c r="N27" s="17">
        <f>VLOOKUP($A27,[2]Sheet!$C$1:$N$184,10,FALSE)</f>
        <v>4265.9799999999996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VLOOKUP($A28,[2]Sheet!$C$1:$N$184,7,FALSE)</f>
        <v>0</v>
      </c>
      <c r="K28" s="17">
        <f>VLOOKUP($A28,[2]Sheet!$C$1:$N$184,8,FALSE)</f>
        <v>0</v>
      </c>
      <c r="L28" s="17">
        <f>VLOOKUP($A28,[2]Sheet!$C$1:$N$184,9,FALSE)</f>
        <v>4923.32</v>
      </c>
      <c r="M28" s="17">
        <f>VLOOKUP($A28,[2]Sheet!$C$1:$N$184,11,FALSE)</f>
        <v>890.53</v>
      </c>
      <c r="N28" s="17">
        <f>VLOOKUP($A28,[2]Sheet!$C$1:$N$184,10,FALSE)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VLOOKUP($A29,[2]Sheet!$C$1:$N$184,7,FALSE)</f>
        <v>0</v>
      </c>
      <c r="K29" s="17">
        <f>VLOOKUP($A29,[2]Sheet!$C$1:$N$184,8,FALSE)</f>
        <v>0</v>
      </c>
      <c r="L29" s="17">
        <f>VLOOKUP($A29,[2]Sheet!$C$1:$N$184,9,FALSE)</f>
        <v>4923.32</v>
      </c>
      <c r="M29" s="17">
        <f>VLOOKUP($A29,[2]Sheet!$C$1:$N$184,11,FALSE)</f>
        <v>805.22</v>
      </c>
      <c r="N29" s="17">
        <f>VLOOKUP($A29,[2]Sheet!$C$1:$N$184,10,FALSE)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VLOOKUP($A30,[2]Sheet!$C$1:$N$184,7,FALSE)</f>
        <v>0</v>
      </c>
      <c r="K30" s="17">
        <f>VLOOKUP($A30,[2]Sheet!$C$1:$N$184,8,FALSE)</f>
        <v>0</v>
      </c>
      <c r="L30" s="17">
        <f>VLOOKUP($A30,[2]Sheet!$C$1:$N$184,9,FALSE)</f>
        <v>3566.2</v>
      </c>
      <c r="M30" s="17">
        <f>VLOOKUP($A30,[2]Sheet!$C$1:$N$184,11,FALSE)</f>
        <v>478.08</v>
      </c>
      <c r="N30" s="17">
        <f>VLOOKUP($A30,[2]Sheet!$C$1:$N$184,10,FALSE)</f>
        <v>3088.12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VLOOKUP($A31,[2]Sheet!$C$1:$N$184,7,FALSE)</f>
        <v>4898.24</v>
      </c>
      <c r="K31" s="17">
        <f>VLOOKUP($A31,[2]Sheet!$C$1:$N$184,8,FALSE)</f>
        <v>0</v>
      </c>
      <c r="L31" s="17">
        <f>VLOOKUP($A31,[2]Sheet!$C$1:$N$184,9,FALSE)</f>
        <v>4898.24</v>
      </c>
      <c r="M31" s="17">
        <f>VLOOKUP($A31,[2]Sheet!$C$1:$N$184,11,FALSE)</f>
        <v>4898.24</v>
      </c>
      <c r="N31" s="17">
        <f>VLOOKUP($A31,[2]Sheet!$C$1:$N$184,10,FALSE)</f>
        <v>0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VLOOKUP($A32,[2]Sheet!$C$1:$N$184,7,FALSE)</f>
        <v>0</v>
      </c>
      <c r="K32" s="17">
        <f>VLOOKUP($A32,[2]Sheet!$C$1:$N$184,8,FALSE)</f>
        <v>0</v>
      </c>
      <c r="L32" s="17">
        <f>VLOOKUP($A32,[2]Sheet!$C$1:$N$184,9,FALSE)</f>
        <v>4948.46</v>
      </c>
      <c r="M32" s="17">
        <f>VLOOKUP($A32,[2]Sheet!$C$1:$N$184,11,FALSE)</f>
        <v>856.26</v>
      </c>
      <c r="N32" s="17">
        <f>VLOOKUP($A32,[2]Sheet!$C$1:$N$184,10,FALSE)</f>
        <v>4092.2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VLOOKUP($A33,[2]Sheet!$C$1:$N$184,7,FALSE)</f>
        <v>0</v>
      </c>
      <c r="K33" s="17">
        <f>VLOOKUP($A33,[2]Sheet!$C$1:$N$184,8,FALSE)</f>
        <v>0</v>
      </c>
      <c r="L33" s="17">
        <f>VLOOKUP($A33,[2]Sheet!$C$1:$N$184,9,FALSE)</f>
        <v>4378.1099999999997</v>
      </c>
      <c r="M33" s="17">
        <f>VLOOKUP($A33,[2]Sheet!$C$1:$N$184,11,FALSE)</f>
        <v>708.7</v>
      </c>
      <c r="N33" s="17">
        <f>VLOOKUP($A33,[2]Sheet!$C$1:$N$184,10,FALSE)</f>
        <v>3669.41</v>
      </c>
    </row>
    <row r="34" spans="1:14" s="40" customFormat="1" ht="15">
      <c r="A34" s="34" t="s">
        <v>95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VLOOKUP($A34,[1]Relatório!$C$15:$F$131,3,FALSE)</f>
        <v>8960.06</v>
      </c>
      <c r="M34" s="17">
        <f>L34-N34</f>
        <v>3787.7599999999993</v>
      </c>
      <c r="N34" s="17">
        <f>VLOOKUP($A34,[1]Relatório!$C$15:$F$131,4,FALSE)</f>
        <v>5172.3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VLOOKUP($A35,[2]Sheet!$C$1:$N$184,7,FALSE)</f>
        <v>6012.87</v>
      </c>
      <c r="K35" s="17">
        <f>VLOOKUP($A35,[2]Sheet!$C$1:$N$184,8,FALSE)</f>
        <v>0</v>
      </c>
      <c r="L35" s="17">
        <f>VLOOKUP($A35,[2]Sheet!$C$1:$N$184,9,FALSE)</f>
        <v>6012.87</v>
      </c>
      <c r="M35" s="17">
        <f>VLOOKUP($A35,[2]Sheet!$C$1:$N$184,11,FALSE)</f>
        <v>6012.87</v>
      </c>
      <c r="N35" s="17">
        <f>VLOOKUP($A35,[2]Sheet!$C$1:$N$184,10,FALSE)</f>
        <v>0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VLOOKUP($A36,[1]Relatório!$C$15:$F$131,3,FALSE)</f>
        <v>13577.67</v>
      </c>
      <c r="M36" s="17">
        <f>L36-N36</f>
        <v>2783.3899999999994</v>
      </c>
      <c r="N36" s="17">
        <f>VLOOKUP($A36,[1]Relatório!$C$15:$F$131,4,FALSE)</f>
        <v>10794.28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VLOOKUP($A37,[2]Sheet!$C$1:$N$184,7,FALSE)</f>
        <v>1428.03</v>
      </c>
      <c r="K37" s="17">
        <f>VLOOKUP($A37,[2]Sheet!$C$1:$N$184,8,FALSE)</f>
        <v>0</v>
      </c>
      <c r="L37" s="17">
        <f>VLOOKUP($A37,[2]Sheet!$C$1:$N$184,9,FALSE)</f>
        <v>2499.0700000000002</v>
      </c>
      <c r="M37" s="17">
        <f>VLOOKUP($A37,[2]Sheet!$C$1:$N$184,11,FALSE)</f>
        <v>1585.2</v>
      </c>
      <c r="N37" s="17">
        <f>VLOOKUP($A37,[2]Sheet!$C$1:$N$184,10,FALSE)</f>
        <v>913.87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VLOOKUP($A38,[2]Sheet!$C$1:$N$184,7,FALSE)</f>
        <v>0</v>
      </c>
      <c r="K38" s="17">
        <f>VLOOKUP($A38,[2]Sheet!$C$1:$N$184,8,FALSE)</f>
        <v>0</v>
      </c>
      <c r="L38" s="17">
        <f>VLOOKUP($A38,[2]Sheet!$C$1:$N$184,9,FALSE)</f>
        <v>3409.59</v>
      </c>
      <c r="M38" s="17">
        <f>VLOOKUP($A38,[2]Sheet!$C$1:$N$184,11,FALSE)</f>
        <v>587.5</v>
      </c>
      <c r="N38" s="17">
        <f>VLOOKUP($A38,[2]Sheet!$C$1:$N$184,10,FALSE)</f>
        <v>2822.09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VLOOKUP($A39,[2]Sheet!$C$1:$N$184,7,FALSE)</f>
        <v>4898.24</v>
      </c>
      <c r="K39" s="17">
        <f>VLOOKUP($A39,[2]Sheet!$C$1:$N$184,8,FALSE)</f>
        <v>0</v>
      </c>
      <c r="L39" s="17">
        <f>VLOOKUP($A39,[2]Sheet!$C$1:$N$184,9,FALSE)</f>
        <v>4898.24</v>
      </c>
      <c r="M39" s="17">
        <f>VLOOKUP($A39,[2]Sheet!$C$1:$N$184,11,FALSE)</f>
        <v>4898.24</v>
      </c>
      <c r="N39" s="17">
        <f>VLOOKUP($A39,[2]Sheet!$C$1:$N$184,10,FALSE)</f>
        <v>0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2023-04-24T13:40:50Z</cp:lastPrinted>
  <dcterms:created xsi:type="dcterms:W3CDTF">2022-02-02T21:39:11Z</dcterms:created>
  <dcterms:modified xsi:type="dcterms:W3CDTF">2023-04-24T13:41:07Z</dcterms:modified>
</cp:coreProperties>
</file>