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Marketing\3. HEMNSL\10. Pessoal\10.4 - Relação mensal do membros da Diretoria e das Chefias de seu organograma com as respectivas remunerações\2023\Chefia Unidade\"/>
    </mc:Choice>
  </mc:AlternateContent>
  <bookViews>
    <workbookView xWindow="0" yWindow="0" windowWidth="20490" windowHeight="7335"/>
  </bookViews>
  <sheets>
    <sheet name="HEMNSL" sheetId="1" r:id="rId1"/>
  </sheets>
  <definedNames>
    <definedName name="_xlnm._FilterDatabase" localSheetId="0" hidden="1">HEMNSL!$A$11:$N$33</definedName>
    <definedName name="_xlnm.Print_Area" localSheetId="0">HEMNSL!$A$1:$N$42</definedName>
    <definedName name="_xlnm.Print_Titles" localSheetId="0">HEMNSL!$1:$11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</calcChain>
</file>

<file path=xl/sharedStrings.xml><?xml version="1.0" encoding="utf-8"?>
<sst xmlns="http://schemas.openxmlformats.org/spreadsheetml/2006/main" count="107" uniqueCount="84">
  <si>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</si>
  <si>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  <family val="2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</si>
  <si>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</si>
  <si>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</si>
  <si>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</si>
  <si>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</si>
  <si>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</si>
  <si>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</si>
  <si>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</si>
  <si>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</si>
  <si>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</si>
  <si>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</si>
  <si>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</si>
  <si>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LARYSSA SANTA CRUZ MARTINS BARBOSA</t>
  </si>
  <si>
    <t>laryssa.barbosa@igh.org.br</t>
  </si>
  <si>
    <t>NIR</t>
  </si>
  <si>
    <t>SCIH</t>
  </si>
  <si>
    <t>SERVIÇO SOCIAL</t>
  </si>
  <si>
    <t>FISIOTERAPIA</t>
  </si>
  <si>
    <t>ALMOXARIFADO</t>
  </si>
  <si>
    <t>SESMT</t>
  </si>
  <si>
    <t>FONTE DOS DADOS EXTRAÍDOS:</t>
  </si>
  <si>
    <t>ORGANOGRAMA / FOLHA DE PAGAMENTO MENSAL / RELATÓRIO 0500 / CONTRATOS DE PRESTAÇÃO DE SERVIÇOS E RESPECTIVOS TERMOS ADITIVOS.</t>
  </si>
  <si>
    <t>NOTAS:</t>
  </si>
  <si>
    <t>Atualizado em:</t>
  </si>
  <si>
    <t>ASSINATURA DO RESPONSÁVEL:</t>
  </si>
  <si>
    <t>DIRETOR (A) GERAL</t>
  </si>
  <si>
    <t>DIRETOR (A) OPERACIONAL</t>
  </si>
  <si>
    <t>juliana.paixao@igh.org.br</t>
  </si>
  <si>
    <t>ALICE DE ANDRADE SILVA BRITO</t>
  </si>
  <si>
    <t>COORDENAÇÃO OPERACIONAL</t>
  </si>
  <si>
    <t>recepcao.nsl@igh.org.br</t>
  </si>
  <si>
    <t>COORDENAÇÃO DE HOTELARIA</t>
  </si>
  <si>
    <t>COORDENAÇÃO DE FATURAMENTO</t>
  </si>
  <si>
    <t>PATRIMÔNIO</t>
  </si>
  <si>
    <t>GERÊNCIA DE ENFERMAGEM</t>
  </si>
  <si>
    <t>COORDENAÇÃO DE FARMÁCIA</t>
  </si>
  <si>
    <t>LABORATÓRIO</t>
  </si>
  <si>
    <t>enfermagem.nsl@igh.org.br</t>
  </si>
  <si>
    <t>LOURDES MARIA DE PAULA SANTOS</t>
  </si>
  <si>
    <t>THATIANY CHRISTINA RODRIGUES IKEDA</t>
  </si>
  <si>
    <t>COORD. DE ENF. UCIN</t>
  </si>
  <si>
    <t>PAULA LORENA CARVALHO MOTTA</t>
  </si>
  <si>
    <t>ELIEDNA TEIXEIRA DA SILVA</t>
  </si>
  <si>
    <t>PAULA CAMPOS SCHLITZER HAUSS</t>
  </si>
  <si>
    <t>laboratorio.mnsl@igh.org.br</t>
  </si>
  <si>
    <t>farmacia.nsl@igh.org.br</t>
  </si>
  <si>
    <t>almox.nsl@igh.org.br</t>
  </si>
  <si>
    <t>COORD. DE ENF. CENTRO CIRÚRGICO / CME</t>
  </si>
  <si>
    <t>ccirurgico.nsl@igh.org.br</t>
  </si>
  <si>
    <t>MANUTENÇÃO PREDIAL</t>
  </si>
  <si>
    <t>HIGIENIZACAO</t>
  </si>
  <si>
    <t>HELENA PEREIRA FLORES</t>
  </si>
  <si>
    <t>SILVIA PEREIRA MACEDO DE MELLO</t>
  </si>
  <si>
    <t>COORDENAÇÃO ENF. UI OBSTETRÍCIA</t>
  </si>
  <si>
    <t>ccih.nsl@igh.org.br</t>
  </si>
  <si>
    <t>lavanderia.mnsl@igh.org.br</t>
  </si>
  <si>
    <t>patrimonio.mnsl@igh.org.br</t>
  </si>
  <si>
    <t>sesmt.mnsl@igh.org.br</t>
  </si>
  <si>
    <t>faturamento.mnsl@igh.org.br</t>
  </si>
  <si>
    <t>ucin.mnsl@igh.org.br</t>
  </si>
  <si>
    <t>ui obstetrícia.mnsl@igh.org.br</t>
  </si>
  <si>
    <t>social.mnsl@igh.org.br</t>
  </si>
  <si>
    <t>psicologa.mnsl@igh.org.br</t>
  </si>
  <si>
    <t>fisioterapia.mnsl@igh.org.br</t>
  </si>
  <si>
    <t>higienizacao.mnsl@igh.org.br</t>
  </si>
  <si>
    <t>predial.mnsl@igh.org.br</t>
  </si>
  <si>
    <t>nir.nsl@igh.org.br</t>
  </si>
  <si>
    <t>(62) 3999-3850</t>
  </si>
  <si>
    <t>PSICOLOGA / OUVIDORIA</t>
  </si>
  <si>
    <t>JULIANE RODRIGUES FERREIRA DE SANTANA</t>
  </si>
  <si>
    <t>VIVIANE FERRO DA SILVA</t>
  </si>
  <si>
    <t>AUGUSTO CESAR STRELOW DE OLIVEIRA</t>
  </si>
  <si>
    <t>CARLA CRISTINA SANTOS DA SILVA</t>
  </si>
  <si>
    <t>HANDERSON MORENO FORTES MAMEDE</t>
  </si>
  <si>
    <t>JULIANA PAIXAO SILVA PINTO</t>
  </si>
  <si>
    <t>JOSE FRANCISCO DE OLIVEIRA DANTAS</t>
  </si>
  <si>
    <t>TIAGO PEREIRA DE SANT ANA</t>
  </si>
  <si>
    <t>WINNY SILVEIRA ARANTES ALCOVIAS</t>
  </si>
  <si>
    <r>
      <rPr>
        <b/>
        <sz val="11"/>
        <color rgb="FF000000"/>
        <rFont val="Liberation Sans"/>
        <family val="2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E MATERNIDADE NOSSA SENHORA DE LOURDES</t>
    </r>
  </si>
  <si>
    <t>RENATO GRACIANO DE SOUZA</t>
  </si>
  <si>
    <t>diretoriatecnica.mnsl@igh.org.br</t>
  </si>
  <si>
    <t>ISANA CAROLINA FRANCA JUNQUEIRA</t>
  </si>
  <si>
    <t>DIRETORIA TÉCNICA INTERINA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</si>
</sst>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9" x14ac:knownFonts="1">
    <font>
      <sz val="11"/>
      <color theme="1"/>
      <name val="Calibri"/>
      <family val="2"/>
      <scheme val="minor"/>
    </font>
    <font>
      <sz val="11"/>
      <color rgb="FF000000"/>
      <name val="Liberation Sans"/>
      <family val="2"/>
    </font>
    <font>
      <b/>
      <sz val="11"/>
      <color rgb="FF000000"/>
      <name val="Liberation Sans"/>
      <family val="2"/>
    </font>
    <font>
      <b/>
      <sz val="10"/>
      <color rgb="FF000000"/>
      <name val="Liberation Serif"/>
      <family val="1"/>
    </font>
    <font>
      <u/>
      <sz val="11"/>
      <color rgb="FF0563C1"/>
      <name val="Liberation Sans"/>
      <family val="2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  <family val="2"/>
    </font>
    <font>
      <u/>
      <sz val="10"/>
      <color rgb="FF0563C1"/>
      <name val="Calibri"/>
      <family val="2"/>
      <scheme val="minor"/>
    </font>
    <font>
      <sz val="11"/>
      <name val="Liberation Sans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7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4" fontId="1" fillId="0" borderId="6" xfId="2" applyNumberFormat="1" applyFill="1" applyBorder="1" applyAlignment="1">
      <alignment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5" xfId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8" fillId="0" borderId="3" xfId="1" applyFont="1" applyFill="1" applyBorder="1" applyAlignment="1">
      <alignment vertical="center"/>
    </xf>
    <xf numFmtId="0" fontId="8" fillId="0" borderId="4" xfId="1" applyFont="1" applyFill="1" applyBorder="1" applyAlignment="1">
      <alignment vertical="center"/>
    </xf>
    <xf numFmtId="0" fontId="8" fillId="0" borderId="5" xfId="1" applyFont="1" applyFill="1" applyBorder="1" applyAlignment="1">
      <alignment vertical="center"/>
    </xf>
    <xf numFmtId="0" fontId="8" fillId="0" borderId="5" xfId="1" quotePrefix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center" wrapText="1"/>
    </xf>
    <xf numFmtId="4" fontId="8" fillId="0" borderId="6" xfId="2" applyNumberFormat="1" applyFont="1" applyFill="1" applyBorder="1" applyAlignment="1">
      <alignment vertical="center"/>
    </xf>
    <xf numFmtId="14" fontId="8" fillId="0" borderId="0" xfId="1" applyNumberFormat="1" applyFont="1" applyFill="1" applyAlignment="1">
      <alignment vertical="center"/>
    </xf>
    <xf numFmtId="4" fontId="1" fillId="0" borderId="1" xfId="2" applyNumberFormat="1" applyFill="1" applyBorder="1" applyAlignment="1">
      <alignment vertical="center"/>
    </xf>
    <xf numFmtId="0" fontId="5" fillId="0" borderId="1" xfId="4" applyFill="1" applyBorder="1" applyAlignment="1">
      <alignment vertical="center"/>
    </xf>
    <xf numFmtId="0" fontId="1" fillId="0" borderId="1" xfId="1" quotePrefix="1" applyFill="1" applyBorder="1" applyAlignment="1">
      <alignment horizontal="left" vertical="center" wrapText="1"/>
    </xf>
    <xf numFmtId="0" fontId="5" fillId="0" borderId="6" xfId="4" applyFill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  <xdr:twoCellAnchor editAs="oneCell">
    <xdr:from>
      <xdr:col>8</xdr:col>
      <xdr:colOff>1821657</xdr:colOff>
      <xdr:row>0</xdr:row>
      <xdr:rowOff>59531</xdr:rowOff>
    </xdr:from>
    <xdr:to>
      <xdr:col>11</xdr:col>
      <xdr:colOff>281926</xdr:colOff>
      <xdr:row>4</xdr:row>
      <xdr:rowOff>144088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63751" y="59531"/>
          <a:ext cx="3127519" cy="8108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ocial.mnsl@igh.org.br" TargetMode="External"/><Relationship Id="rId13" Type="http://schemas.openxmlformats.org/officeDocument/2006/relationships/hyperlink" Target="mailto:nir.nsl@igh.org.br" TargetMode="External"/><Relationship Id="rId3" Type="http://schemas.openxmlformats.org/officeDocument/2006/relationships/hyperlink" Target="mailto:lavanderia.mnsl@igh.org.br" TargetMode="External"/><Relationship Id="rId7" Type="http://schemas.openxmlformats.org/officeDocument/2006/relationships/hyperlink" Target="mailto:ucin.mnsl@igh.org.br" TargetMode="External"/><Relationship Id="rId12" Type="http://schemas.openxmlformats.org/officeDocument/2006/relationships/hyperlink" Target="mailto:predial.mnsl@igh.org.br" TargetMode="External"/><Relationship Id="rId2" Type="http://schemas.openxmlformats.org/officeDocument/2006/relationships/hyperlink" Target="mailto:ccih.nsl@igh.org.br" TargetMode="External"/><Relationship Id="rId16" Type="http://schemas.openxmlformats.org/officeDocument/2006/relationships/drawing" Target="../drawings/drawing1.xml"/><Relationship Id="rId1" Type="http://schemas.openxmlformats.org/officeDocument/2006/relationships/hyperlink" Target="mailto:laryssa.barbosa@igh.org.br" TargetMode="External"/><Relationship Id="rId6" Type="http://schemas.openxmlformats.org/officeDocument/2006/relationships/hyperlink" Target="mailto:faturamento.mnsl@igh.org.br" TargetMode="External"/><Relationship Id="rId11" Type="http://schemas.openxmlformats.org/officeDocument/2006/relationships/hyperlink" Target="mailto:higienizacao.mnsl@igh.org.br" TargetMode="External"/><Relationship Id="rId5" Type="http://schemas.openxmlformats.org/officeDocument/2006/relationships/hyperlink" Target="mailto:sesmt.mnsl@igh.org.br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fisioterapia.mnsl@igh.org.br" TargetMode="External"/><Relationship Id="rId4" Type="http://schemas.openxmlformats.org/officeDocument/2006/relationships/hyperlink" Target="mailto:patrimonio.mnsl@igh.org.br" TargetMode="External"/><Relationship Id="rId9" Type="http://schemas.openxmlformats.org/officeDocument/2006/relationships/hyperlink" Target="mailto:psicologa.mnsl@igh.org.br" TargetMode="External"/><Relationship Id="rId14" Type="http://schemas.openxmlformats.org/officeDocument/2006/relationships/hyperlink" Target="mailto:diretoriatecnica.mnsl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42"/>
  <sheetViews>
    <sheetView showGridLines="0" tabSelected="1" view="pageBreakPreview" topLeftCell="F6" zoomScale="80" zoomScaleNormal="80" zoomScaleSheetLayoutView="80" workbookViewId="0">
      <selection activeCell="I50" sqref="I50"/>
    </sheetView>
  </sheetViews>
  <sheetFormatPr defaultColWidth="9.7109375" defaultRowHeight="14.25" x14ac:dyDescent="0.25"/>
  <cols>
    <col min="1" max="3" width="12.7109375" style="2" customWidth="1"/>
    <col min="4" max="4" width="24.5703125" style="2" customWidth="1"/>
    <col min="5" max="5" width="22.5703125" style="2" customWidth="1"/>
    <col min="6" max="6" width="10" style="3" bestFit="1" customWidth="1"/>
    <col min="7" max="7" width="82.42578125" style="4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x14ac:dyDescent="0.25">
      <c r="A3" s="34" t="s">
        <v>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5" spans="1:18" ht="15" x14ac:dyDescent="0.2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 x14ac:dyDescent="0.25"/>
    <row r="7" spans="1:18" ht="15" x14ac:dyDescent="0.25">
      <c r="A7" s="2" t="s">
        <v>79</v>
      </c>
    </row>
    <row r="8" spans="1:18" ht="7.5" customHeight="1" x14ac:dyDescent="0.25"/>
    <row r="9" spans="1:18" x14ac:dyDescent="0.25">
      <c r="A9" s="5" t="s">
        <v>2</v>
      </c>
      <c r="B9" s="6">
        <v>45108</v>
      </c>
    </row>
    <row r="11" spans="1:18" ht="38.25" x14ac:dyDescent="0.25">
      <c r="A11" s="35" t="s">
        <v>3</v>
      </c>
      <c r="B11" s="35"/>
      <c r="C11" s="35"/>
      <c r="D11" s="35"/>
      <c r="E11" s="35"/>
      <c r="F11" s="7" t="s">
        <v>4</v>
      </c>
      <c r="G11" s="7" t="s">
        <v>5</v>
      </c>
      <c r="H11" s="8" t="s">
        <v>6</v>
      </c>
      <c r="I11" s="8" t="s">
        <v>7</v>
      </c>
      <c r="J11" s="9" t="s">
        <v>8</v>
      </c>
      <c r="K11" s="9" t="s">
        <v>9</v>
      </c>
      <c r="L11" s="9" t="s">
        <v>10</v>
      </c>
      <c r="M11" s="10" t="s">
        <v>11</v>
      </c>
      <c r="N11" s="10" t="s">
        <v>12</v>
      </c>
    </row>
    <row r="12" spans="1:18" s="17" customFormat="1" x14ac:dyDescent="0.25">
      <c r="A12" s="12" t="s">
        <v>13</v>
      </c>
      <c r="B12" s="13"/>
      <c r="C12" s="13"/>
      <c r="D12" s="13"/>
      <c r="E12" s="14"/>
      <c r="F12" s="18"/>
      <c r="G12" s="16" t="s">
        <v>26</v>
      </c>
      <c r="H12" s="11" t="s">
        <v>68</v>
      </c>
      <c r="I12" s="22" t="s">
        <v>14</v>
      </c>
      <c r="J12" s="30">
        <v>0</v>
      </c>
      <c r="K12" s="30">
        <v>0</v>
      </c>
      <c r="L12" s="30">
        <v>5982.64</v>
      </c>
      <c r="M12" s="30">
        <v>0</v>
      </c>
      <c r="N12" s="30">
        <v>5982.64</v>
      </c>
    </row>
    <row r="13" spans="1:18" s="17" customFormat="1" ht="15" x14ac:dyDescent="0.25">
      <c r="A13" s="12" t="s">
        <v>70</v>
      </c>
      <c r="B13" s="13"/>
      <c r="C13" s="13"/>
      <c r="D13" s="13"/>
      <c r="E13" s="14"/>
      <c r="F13" s="18"/>
      <c r="G13" s="16" t="s">
        <v>16</v>
      </c>
      <c r="H13" s="11" t="s">
        <v>68</v>
      </c>
      <c r="I13" s="31" t="s">
        <v>55</v>
      </c>
      <c r="J13" s="30">
        <v>0</v>
      </c>
      <c r="K13" s="30">
        <v>0</v>
      </c>
      <c r="L13" s="30">
        <v>9719.57</v>
      </c>
      <c r="M13" s="30">
        <v>5024.4399999999996</v>
      </c>
      <c r="N13" s="30">
        <v>4695.13</v>
      </c>
    </row>
    <row r="14" spans="1:18" s="17" customFormat="1" x14ac:dyDescent="0.25">
      <c r="A14" s="12" t="s">
        <v>75</v>
      </c>
      <c r="B14" s="13"/>
      <c r="C14" s="13"/>
      <c r="D14" s="13"/>
      <c r="E14" s="14"/>
      <c r="F14" s="18"/>
      <c r="G14" s="16" t="s">
        <v>27</v>
      </c>
      <c r="H14" s="11" t="s">
        <v>68</v>
      </c>
      <c r="I14" s="22" t="s">
        <v>28</v>
      </c>
      <c r="J14" s="30">
        <v>0</v>
      </c>
      <c r="K14" s="30">
        <v>0</v>
      </c>
      <c r="L14" s="30">
        <v>13461</v>
      </c>
      <c r="M14" s="30">
        <v>3452.6</v>
      </c>
      <c r="N14" s="30">
        <v>10008.4</v>
      </c>
    </row>
    <row r="15" spans="1:18" s="17" customFormat="1" ht="15" x14ac:dyDescent="0.25">
      <c r="A15" s="12" t="s">
        <v>82</v>
      </c>
      <c r="B15" s="13"/>
      <c r="C15" s="13"/>
      <c r="D15" s="13"/>
      <c r="E15" s="14"/>
      <c r="F15" s="18"/>
      <c r="G15" s="16" t="s">
        <v>83</v>
      </c>
      <c r="H15" s="11" t="s">
        <v>68</v>
      </c>
      <c r="I15" s="31" t="s">
        <v>81</v>
      </c>
      <c r="J15" s="30">
        <v>0</v>
      </c>
      <c r="K15" s="30">
        <v>0</v>
      </c>
      <c r="L15" s="30">
        <v>7654.64</v>
      </c>
      <c r="M15" s="30">
        <v>1751.58</v>
      </c>
      <c r="N15" s="30">
        <v>5903.06</v>
      </c>
    </row>
    <row r="16" spans="1:18" s="17" customFormat="1" x14ac:dyDescent="0.25">
      <c r="A16" s="12" t="s">
        <v>29</v>
      </c>
      <c r="B16" s="13"/>
      <c r="C16" s="13"/>
      <c r="D16" s="13"/>
      <c r="E16" s="14"/>
      <c r="F16" s="15"/>
      <c r="G16" s="16" t="s">
        <v>30</v>
      </c>
      <c r="H16" s="11" t="s">
        <v>68</v>
      </c>
      <c r="I16" s="22" t="s">
        <v>31</v>
      </c>
      <c r="J16" s="30">
        <v>2595.77</v>
      </c>
      <c r="K16" s="30">
        <v>0</v>
      </c>
      <c r="L16" s="30">
        <v>4542.6099999999997</v>
      </c>
      <c r="M16" s="30">
        <v>2843.1</v>
      </c>
      <c r="N16" s="30">
        <v>1699.51</v>
      </c>
    </row>
    <row r="17" spans="1:14" s="17" customFormat="1" x14ac:dyDescent="0.25">
      <c r="A17" s="12" t="s">
        <v>77</v>
      </c>
      <c r="B17" s="13"/>
      <c r="C17" s="13"/>
      <c r="D17" s="13"/>
      <c r="E17" s="14"/>
      <c r="F17" s="15"/>
      <c r="G17" s="16" t="s">
        <v>19</v>
      </c>
      <c r="H17" s="11" t="s">
        <v>68</v>
      </c>
      <c r="I17" s="22" t="s">
        <v>47</v>
      </c>
      <c r="J17" s="30">
        <v>0</v>
      </c>
      <c r="K17" s="30">
        <v>0</v>
      </c>
      <c r="L17" s="30">
        <v>3926.13</v>
      </c>
      <c r="M17" s="30">
        <v>509.3</v>
      </c>
      <c r="N17" s="30">
        <v>3416.83</v>
      </c>
    </row>
    <row r="18" spans="1:14" s="17" customFormat="1" ht="15" x14ac:dyDescent="0.25">
      <c r="A18" s="12" t="s">
        <v>76</v>
      </c>
      <c r="B18" s="13"/>
      <c r="C18" s="13"/>
      <c r="D18" s="13"/>
      <c r="E18" s="14"/>
      <c r="F18" s="15"/>
      <c r="G18" s="16" t="s">
        <v>34</v>
      </c>
      <c r="H18" s="11" t="s">
        <v>68</v>
      </c>
      <c r="I18" s="31" t="s">
        <v>57</v>
      </c>
      <c r="J18" s="30">
        <v>0</v>
      </c>
      <c r="K18" s="30">
        <v>0</v>
      </c>
      <c r="L18" s="30">
        <v>2226.06</v>
      </c>
      <c r="M18" s="30">
        <v>292.66000000000003</v>
      </c>
      <c r="N18" s="30">
        <v>1933.4</v>
      </c>
    </row>
    <row r="19" spans="1:14" s="17" customFormat="1" ht="15" x14ac:dyDescent="0.25">
      <c r="A19" s="12" t="s">
        <v>72</v>
      </c>
      <c r="B19" s="13"/>
      <c r="C19" s="13"/>
      <c r="D19" s="13"/>
      <c r="E19" s="14"/>
      <c r="F19" s="15"/>
      <c r="G19" s="16" t="s">
        <v>20</v>
      </c>
      <c r="H19" s="11" t="s">
        <v>68</v>
      </c>
      <c r="I19" s="31" t="s">
        <v>58</v>
      </c>
      <c r="J19" s="30">
        <v>0</v>
      </c>
      <c r="K19" s="30">
        <v>0</v>
      </c>
      <c r="L19" s="30">
        <v>2939.55</v>
      </c>
      <c r="M19" s="30">
        <v>278.26</v>
      </c>
      <c r="N19" s="30">
        <v>2661.29</v>
      </c>
    </row>
    <row r="20" spans="1:14" s="17" customFormat="1" ht="15" x14ac:dyDescent="0.25">
      <c r="A20" s="12" t="s">
        <v>52</v>
      </c>
      <c r="B20" s="13"/>
      <c r="C20" s="13"/>
      <c r="D20" s="13"/>
      <c r="E20" s="14"/>
      <c r="F20" s="18"/>
      <c r="G20" s="16" t="s">
        <v>32</v>
      </c>
      <c r="H20" s="11" t="s">
        <v>68</v>
      </c>
      <c r="I20" s="31" t="s">
        <v>56</v>
      </c>
      <c r="J20" s="30">
        <v>0</v>
      </c>
      <c r="K20" s="30">
        <v>0</v>
      </c>
      <c r="L20" s="30">
        <v>2319.4899999999998</v>
      </c>
      <c r="M20" s="30">
        <v>301.07</v>
      </c>
      <c r="N20" s="30">
        <v>2018.42</v>
      </c>
    </row>
    <row r="21" spans="1:14" s="17" customFormat="1" ht="15" x14ac:dyDescent="0.25">
      <c r="A21" s="12" t="s">
        <v>53</v>
      </c>
      <c r="B21" s="13"/>
      <c r="C21" s="13"/>
      <c r="D21" s="13"/>
      <c r="E21" s="14"/>
      <c r="F21" s="18"/>
      <c r="G21" s="16" t="s">
        <v>33</v>
      </c>
      <c r="H21" s="11" t="s">
        <v>68</v>
      </c>
      <c r="I21" s="31" t="s">
        <v>59</v>
      </c>
      <c r="J21" s="30">
        <v>0</v>
      </c>
      <c r="K21" s="30">
        <v>0</v>
      </c>
      <c r="L21" s="30">
        <v>3652.29</v>
      </c>
      <c r="M21" s="30">
        <v>439.57</v>
      </c>
      <c r="N21" s="30">
        <v>3212.72</v>
      </c>
    </row>
    <row r="22" spans="1:14" s="17" customFormat="1" x14ac:dyDescent="0.25">
      <c r="A22" s="12" t="s">
        <v>80</v>
      </c>
      <c r="B22" s="13"/>
      <c r="C22" s="13"/>
      <c r="D22" s="13"/>
      <c r="E22" s="14"/>
      <c r="F22" s="18"/>
      <c r="G22" s="16" t="s">
        <v>35</v>
      </c>
      <c r="H22" s="11" t="s">
        <v>68</v>
      </c>
      <c r="I22" s="22" t="s">
        <v>38</v>
      </c>
      <c r="J22" s="30">
        <v>0</v>
      </c>
      <c r="K22" s="30">
        <v>0</v>
      </c>
      <c r="L22" s="30">
        <v>8333.33</v>
      </c>
      <c r="M22" s="30">
        <v>2057.02</v>
      </c>
      <c r="N22" s="30">
        <v>6276.31</v>
      </c>
    </row>
    <row r="23" spans="1:14" s="17" customFormat="1" x14ac:dyDescent="0.25">
      <c r="A23" s="12" t="s">
        <v>73</v>
      </c>
      <c r="B23" s="13"/>
      <c r="C23" s="13"/>
      <c r="D23" s="13"/>
      <c r="E23" s="14"/>
      <c r="F23" s="15"/>
      <c r="G23" s="32" t="s">
        <v>48</v>
      </c>
      <c r="H23" s="11" t="s">
        <v>68</v>
      </c>
      <c r="I23" s="22" t="s">
        <v>49</v>
      </c>
      <c r="J23" s="30">
        <v>3410.91</v>
      </c>
      <c r="K23" s="30">
        <v>0</v>
      </c>
      <c r="L23" s="30">
        <v>6014.13</v>
      </c>
      <c r="M23" s="30">
        <v>3766.43</v>
      </c>
      <c r="N23" s="30">
        <v>2247.6999999999998</v>
      </c>
    </row>
    <row r="24" spans="1:14" s="17" customFormat="1" ht="15" x14ac:dyDescent="0.25">
      <c r="A24" s="12" t="s">
        <v>42</v>
      </c>
      <c r="B24" s="13"/>
      <c r="C24" s="13"/>
      <c r="D24" s="13"/>
      <c r="E24" s="14"/>
      <c r="F24" s="15"/>
      <c r="G24" s="32" t="s">
        <v>41</v>
      </c>
      <c r="H24" s="11" t="s">
        <v>68</v>
      </c>
      <c r="I24" s="31" t="s">
        <v>60</v>
      </c>
      <c r="J24" s="30">
        <v>3439.45</v>
      </c>
      <c r="K24" s="30">
        <v>0</v>
      </c>
      <c r="L24" s="30">
        <v>6042.67</v>
      </c>
      <c r="M24" s="30">
        <v>3795.55</v>
      </c>
      <c r="N24" s="30">
        <v>2247.12</v>
      </c>
    </row>
    <row r="25" spans="1:14" s="17" customFormat="1" ht="13.5" customHeight="1" x14ac:dyDescent="0.25">
      <c r="A25" s="12" t="s">
        <v>78</v>
      </c>
      <c r="B25" s="13"/>
      <c r="C25" s="13"/>
      <c r="D25" s="13"/>
      <c r="E25" s="14"/>
      <c r="F25" s="18"/>
      <c r="G25" s="16" t="s">
        <v>54</v>
      </c>
      <c r="H25" s="11" t="s">
        <v>68</v>
      </c>
      <c r="I25" s="31" t="s">
        <v>61</v>
      </c>
      <c r="J25" s="30">
        <v>0</v>
      </c>
      <c r="K25" s="30">
        <v>0</v>
      </c>
      <c r="L25" s="30">
        <v>4863.6099999999997</v>
      </c>
      <c r="M25" s="30">
        <v>830.59</v>
      </c>
      <c r="N25" s="30">
        <v>4033.02</v>
      </c>
    </row>
    <row r="26" spans="1:14" s="17" customFormat="1" x14ac:dyDescent="0.25">
      <c r="A26" s="12" t="s">
        <v>43</v>
      </c>
      <c r="B26" s="13"/>
      <c r="C26" s="13"/>
      <c r="D26" s="13"/>
      <c r="E26" s="14"/>
      <c r="F26" s="15"/>
      <c r="G26" s="16" t="s">
        <v>36</v>
      </c>
      <c r="H26" s="11" t="s">
        <v>68</v>
      </c>
      <c r="I26" s="22" t="s">
        <v>46</v>
      </c>
      <c r="J26" s="30">
        <v>3488.89</v>
      </c>
      <c r="K26" s="30">
        <v>0</v>
      </c>
      <c r="L26" s="30">
        <v>6105.56</v>
      </c>
      <c r="M26" s="30">
        <v>3847.85</v>
      </c>
      <c r="N26" s="30">
        <v>2257.71</v>
      </c>
    </row>
    <row r="27" spans="1:14" s="17" customFormat="1" ht="15" x14ac:dyDescent="0.25">
      <c r="A27" s="12" t="s">
        <v>39</v>
      </c>
      <c r="B27" s="13"/>
      <c r="C27" s="13"/>
      <c r="D27" s="13"/>
      <c r="E27" s="14"/>
      <c r="F27" s="15"/>
      <c r="G27" s="16" t="s">
        <v>17</v>
      </c>
      <c r="H27" s="11" t="s">
        <v>68</v>
      </c>
      <c r="I27" s="31" t="s">
        <v>62</v>
      </c>
      <c r="J27" s="30">
        <v>0</v>
      </c>
      <c r="K27" s="30">
        <v>0</v>
      </c>
      <c r="L27" s="30">
        <v>4701.1499999999996</v>
      </c>
      <c r="M27" s="30">
        <v>771.28</v>
      </c>
      <c r="N27" s="30">
        <v>3929.87</v>
      </c>
    </row>
    <row r="28" spans="1:14" s="29" customFormat="1" ht="15" x14ac:dyDescent="0.25">
      <c r="A28" s="23" t="s">
        <v>71</v>
      </c>
      <c r="B28" s="24"/>
      <c r="C28" s="24"/>
      <c r="D28" s="24"/>
      <c r="E28" s="25"/>
      <c r="F28" s="26"/>
      <c r="G28" s="27" t="s">
        <v>69</v>
      </c>
      <c r="H28" s="28" t="s">
        <v>68</v>
      </c>
      <c r="I28" s="31" t="s">
        <v>63</v>
      </c>
      <c r="J28" s="30">
        <v>0</v>
      </c>
      <c r="K28" s="30">
        <v>0</v>
      </c>
      <c r="L28" s="30">
        <v>8750.61</v>
      </c>
      <c r="M28" s="30">
        <v>2999.3100000000004</v>
      </c>
      <c r="N28" s="30">
        <v>5751.3</v>
      </c>
    </row>
    <row r="29" spans="1:14" s="17" customFormat="1" ht="15" x14ac:dyDescent="0.25">
      <c r="A29" s="12" t="s">
        <v>40</v>
      </c>
      <c r="B29" s="13"/>
      <c r="C29" s="13"/>
      <c r="D29" s="13"/>
      <c r="E29" s="14"/>
      <c r="F29" s="15"/>
      <c r="G29" s="16" t="s">
        <v>18</v>
      </c>
      <c r="H29" s="11" t="s">
        <v>68</v>
      </c>
      <c r="I29" s="31" t="s">
        <v>64</v>
      </c>
      <c r="J29" s="30">
        <v>0</v>
      </c>
      <c r="K29" s="30">
        <v>0</v>
      </c>
      <c r="L29" s="30">
        <v>5481.14</v>
      </c>
      <c r="M29" s="30">
        <v>735.87</v>
      </c>
      <c r="N29" s="30">
        <v>4745.2700000000004</v>
      </c>
    </row>
    <row r="30" spans="1:14" s="17" customFormat="1" x14ac:dyDescent="0.25">
      <c r="A30" s="12" t="s">
        <v>44</v>
      </c>
      <c r="B30" s="13"/>
      <c r="C30" s="13"/>
      <c r="D30" s="13"/>
      <c r="E30" s="14"/>
      <c r="F30" s="18"/>
      <c r="G30" s="16" t="s">
        <v>37</v>
      </c>
      <c r="H30" s="11" t="s">
        <v>68</v>
      </c>
      <c r="I30" s="22" t="s">
        <v>45</v>
      </c>
      <c r="J30" s="30">
        <v>0</v>
      </c>
      <c r="K30" s="30">
        <v>0</v>
      </c>
      <c r="L30" s="30">
        <v>8484.27</v>
      </c>
      <c r="M30" s="30">
        <v>2336.38</v>
      </c>
      <c r="N30" s="30">
        <v>6147.89</v>
      </c>
    </row>
    <row r="31" spans="1:14" s="17" customFormat="1" ht="15" x14ac:dyDescent="0.25">
      <c r="A31" s="12" t="s">
        <v>52</v>
      </c>
      <c r="B31" s="13"/>
      <c r="C31" s="13"/>
      <c r="D31" s="13"/>
      <c r="E31" s="14"/>
      <c r="F31" s="18"/>
      <c r="G31" s="16" t="s">
        <v>51</v>
      </c>
      <c r="H31" s="11" t="s">
        <v>68</v>
      </c>
      <c r="I31" s="33" t="s">
        <v>65</v>
      </c>
      <c r="J31" s="30">
        <v>0</v>
      </c>
      <c r="K31" s="30">
        <v>0</v>
      </c>
      <c r="L31" s="30">
        <v>2319.4899999999998</v>
      </c>
      <c r="M31" s="30">
        <v>301.07</v>
      </c>
      <c r="N31" s="30">
        <v>2018.42</v>
      </c>
    </row>
    <row r="32" spans="1:14" s="17" customFormat="1" ht="15" x14ac:dyDescent="0.25">
      <c r="A32" s="12" t="s">
        <v>74</v>
      </c>
      <c r="B32" s="13"/>
      <c r="C32" s="13"/>
      <c r="D32" s="13"/>
      <c r="E32" s="14"/>
      <c r="F32" s="18"/>
      <c r="G32" s="16" t="s">
        <v>50</v>
      </c>
      <c r="H32" s="11" t="s">
        <v>68</v>
      </c>
      <c r="I32" s="33" t="s">
        <v>66</v>
      </c>
      <c r="J32" s="30">
        <v>0</v>
      </c>
      <c r="K32" s="30">
        <v>0</v>
      </c>
      <c r="L32" s="30">
        <v>3682.35</v>
      </c>
      <c r="M32" s="30">
        <v>447.68</v>
      </c>
      <c r="N32" s="30">
        <v>3234.67</v>
      </c>
    </row>
    <row r="33" spans="1:14" s="17" customFormat="1" ht="15" x14ac:dyDescent="0.25">
      <c r="A33" s="12" t="s">
        <v>29</v>
      </c>
      <c r="B33" s="13"/>
      <c r="C33" s="13"/>
      <c r="D33" s="13"/>
      <c r="E33" s="14"/>
      <c r="F33" s="18"/>
      <c r="G33" s="16" t="s">
        <v>15</v>
      </c>
      <c r="H33" s="11" t="s">
        <v>68</v>
      </c>
      <c r="I33" s="33" t="s">
        <v>67</v>
      </c>
      <c r="J33" s="30">
        <v>2595.77</v>
      </c>
      <c r="K33" s="30">
        <v>0</v>
      </c>
      <c r="L33" s="30">
        <v>4542.6099999999997</v>
      </c>
      <c r="M33" s="30">
        <v>2843.1</v>
      </c>
      <c r="N33" s="30">
        <v>1699.51</v>
      </c>
    </row>
    <row r="34" spans="1:14" s="1" customFormat="1" x14ac:dyDescent="0.25">
      <c r="A34" s="3"/>
      <c r="B34" s="2"/>
      <c r="C34" s="2"/>
      <c r="D34" s="2"/>
      <c r="E34" s="2"/>
      <c r="F34" s="3"/>
      <c r="G34" s="4"/>
      <c r="H34" s="2"/>
      <c r="I34" s="2"/>
      <c r="J34" s="2"/>
      <c r="K34" s="2"/>
      <c r="L34" s="2"/>
      <c r="M34" s="2"/>
      <c r="N34" s="2"/>
    </row>
    <row r="35" spans="1:14" s="1" customFormat="1" x14ac:dyDescent="0.25">
      <c r="A35" s="19" t="s">
        <v>21</v>
      </c>
      <c r="B35" s="2"/>
      <c r="C35" s="2"/>
      <c r="D35" s="2" t="s">
        <v>22</v>
      </c>
      <c r="F35" s="3"/>
      <c r="G35" s="4"/>
      <c r="H35" s="2"/>
      <c r="I35" s="2"/>
      <c r="J35" s="2"/>
      <c r="K35" s="2"/>
      <c r="L35" s="2"/>
      <c r="M35" s="2"/>
      <c r="N35" s="2"/>
    </row>
    <row r="37" spans="1:14" s="1" customFormat="1" x14ac:dyDescent="0.25">
      <c r="A37" s="19" t="s">
        <v>23</v>
      </c>
      <c r="B37" s="2"/>
      <c r="C37" s="2"/>
      <c r="D37" s="2"/>
      <c r="E37" s="2"/>
      <c r="F37" s="3"/>
      <c r="G37" s="4"/>
      <c r="H37" s="2"/>
      <c r="I37" s="2"/>
      <c r="J37" s="2"/>
      <c r="K37" s="2"/>
      <c r="L37" s="2"/>
      <c r="M37" s="2"/>
      <c r="N37" s="2"/>
    </row>
    <row r="38" spans="1:14" s="1" customFormat="1" x14ac:dyDescent="0.25">
      <c r="A38" s="20"/>
      <c r="B38" s="2"/>
      <c r="C38" s="2"/>
      <c r="D38" s="2"/>
      <c r="E38" s="2"/>
      <c r="F38" s="2"/>
      <c r="G38" s="4"/>
      <c r="H38" s="2"/>
      <c r="I38" s="21" t="s">
        <v>24</v>
      </c>
      <c r="J38" s="36">
        <f ca="1">TODAY()</f>
        <v>45148</v>
      </c>
      <c r="K38" s="36"/>
      <c r="L38" s="2"/>
      <c r="M38" s="2"/>
      <c r="N38" s="2"/>
    </row>
    <row r="42" spans="1:14" s="1" customFormat="1" x14ac:dyDescent="0.25">
      <c r="A42" s="5" t="s">
        <v>25</v>
      </c>
      <c r="B42" s="2"/>
      <c r="C42" s="2"/>
      <c r="D42" s="2"/>
      <c r="E42" s="2"/>
      <c r="F42" s="3"/>
      <c r="G42" s="4"/>
      <c r="H42" s="2"/>
      <c r="I42" s="2"/>
      <c r="J42" s="2"/>
      <c r="K42" s="2"/>
      <c r="L42" s="2"/>
      <c r="M42" s="2"/>
      <c r="N42" s="2"/>
    </row>
  </sheetData>
  <autoFilter ref="A11:N33">
    <filterColumn colId="0" showButton="0"/>
    <filterColumn colId="1" showButton="0"/>
    <filterColumn colId="2" showButton="0"/>
    <filterColumn colId="3" showButton="0"/>
  </autoFilter>
  <mergeCells count="3">
    <mergeCell ref="A3:N3"/>
    <mergeCell ref="A11:E11"/>
    <mergeCell ref="J38:K38"/>
  </mergeCells>
  <hyperlinks>
    <hyperlink ref="I12" r:id="rId1"/>
    <hyperlink ref="I13" r:id="rId2"/>
    <hyperlink ref="I20" r:id="rId3"/>
    <hyperlink ref="I18" r:id="rId4"/>
    <hyperlink ref="I19" r:id="rId5"/>
    <hyperlink ref="I21" r:id="rId6"/>
    <hyperlink ref="I24" r:id="rId7"/>
    <hyperlink ref="I27" r:id="rId8"/>
    <hyperlink ref="I28" r:id="rId9"/>
    <hyperlink ref="I29" r:id="rId10"/>
    <hyperlink ref="I31" r:id="rId11"/>
    <hyperlink ref="I32" r:id="rId12"/>
    <hyperlink ref="I33" r:id="rId13"/>
    <hyperlink ref="I15" r:id="rId14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15"/>
  <drawing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HEMNSL</vt:lpstr>
      <vt:lpstr>HEMNSL!Area_de_impressao</vt:lpstr>
      <vt:lpstr>HEMNSL!Titulos_de_impressao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Gilciene Marcelino da Silva</cp:lastModifiedBy>
  <cp:lastPrinted>2023-07-06T17:47:45Z</cp:lastPrinted>
  <dcterms:created xsi:type="dcterms:W3CDTF">2022-02-02T21:39:11Z</dcterms:created>
  <dcterms:modified xsi:type="dcterms:W3CDTF">2023-08-10T18:04:32Z</dcterms:modified>
</cp:coreProperties>
</file>