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</calcChain>
</file>

<file path=xl/sharedStrings.xml><?xml version="1.0" encoding="utf-8"?>
<sst xmlns="http://schemas.openxmlformats.org/spreadsheetml/2006/main" count="206" uniqueCount="118">
  <si>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</si>
  <si>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</si>
  <si>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</si>
  <si>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</si>
  <si>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</si>
  <si>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</si>
  <si>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</si>
  <si>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</si>
  <si>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</si>
  <si>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</si>
  <si>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</si>
  <si>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</si>
  <si>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</si>
  <si>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</si>
  <si>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</si>
  <si>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</si>
  <si>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</si>
  <si>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</si>
  <si>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</si>
  <si>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</si>
  <si>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</si>
  <si>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</si>
  <si>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</si>
  <si>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</si>
  <si>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</si>
  <si>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</si>
  <si>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REMOÇÃO</t>
  </si>
  <si>
    <t>EMANUELE ALVARES DA SILVA ALENCAR</t>
  </si>
  <si>
    <t>SANDRA BEATRIZ RIBEIRO</t>
  </si>
  <si>
    <t>Farmacêutico-Bioquímico - 18.464</t>
  </si>
  <si>
    <t>THAYSSA AQUINO DE SA NERY</t>
  </si>
  <si>
    <t>Médico - 18.464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</si>
  <si>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</si>
  <si>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</si>
  <si>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</si>
  <si>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</si>
  <si>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</si>
  <si>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</si>
  <si>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</si>
  <si>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</si>
  <si>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</si>
  <si>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</si>
  <si>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</si>
  <si>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</si>
  <si>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</si>
  <si>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</si>
  <si>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</si>
  <si>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</si>
  <si>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</si>
  <si>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</si>
  <si>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</si>
  <si>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</si>
  <si>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</si>
  <si>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</si>
  <si>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</si>
  <si>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</si>
  <si>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</si>
  <si>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</si>
  <si>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</si>
  <si>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</si>
  <si>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</si>
  <si>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</si>
  <si>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</si>
  <si>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</si>
  <si>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</si>
  <si>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</si>
  <si>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</si>
  <si>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</si>
  <si>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</si>
  <si>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</si>
  <si>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</si>
  <si>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</si>
  <si>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</si>
  <si>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</si>
  <si>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</si>
  <si>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</si>
  <si>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</si>
  <si>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</si>
  <si>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</si>
  <si>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</si>
  <si>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</si>
  <si>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</si>
  <si>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</si>
  <si>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</si>
  <si>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</si>
  <si>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</si>
  <si>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</si>
  <si>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</si>
  <si>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</si>
  <si>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</si>
  <si>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</si>
  <si>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</si>
  <si>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</si>
  <si>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</si>
  <si>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</si>
  <si>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</si>
  <si>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</si>
  <si>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</si>
  <si>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</si>
  <si>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</si>
  <si>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</si>
  <si>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</si>
  <si>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</si>
  <si>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</si>
  <si>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</si>
  <si>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</si>
  <si>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Técnico em Enfermagem - 18.464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</si>
  <si>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</si>
  <si>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</si>
  <si>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</si>
  <si>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</si>
  <si>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</si>
  <si>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</si>
  <si>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</si>
  <si>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***.104.201-**</t>
  </si>
  <si>
    <t>***.364.481-**</t>
  </si>
  <si>
    <t>***.488.051-**</t>
  </si>
  <si>
    <t>***.294.901-**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</si>
</sst>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4" fontId="0" fillId="0" borderId="0" xfId="0" applyNumberFormat="1" applyBorder="1"/>
    <xf numFmtId="0" fontId="4" fillId="2" borderId="3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4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E96" sqref="E96:E97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28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29"/>
      <c r="B8" s="29"/>
      <c r="C8" s="29"/>
      <c r="D8" s="29"/>
      <c r="E8" s="29"/>
      <c r="F8" s="29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x14ac:dyDescent="0.25">
      <c r="A16" s="9">
        <v>43191</v>
      </c>
      <c r="B16" s="10">
        <v>38565</v>
      </c>
      <c r="C16" s="11" t="s">
        <v>25</v>
      </c>
      <c r="D16" s="11" t="s">
        <v>114</v>
      </c>
      <c r="E16" s="11" t="s">
        <v>24</v>
      </c>
      <c r="F16" s="11" t="s">
        <v>26</v>
      </c>
    </row>
    <row r="17" spans="1:6" x14ac:dyDescent="0.25">
      <c r="A17" s="9">
        <v>43191</v>
      </c>
      <c r="B17" s="10">
        <v>37165</v>
      </c>
      <c r="C17" s="11" t="s">
        <v>27</v>
      </c>
      <c r="D17" s="11" t="s">
        <v>115</v>
      </c>
      <c r="E17" s="11" t="s">
        <v>16</v>
      </c>
      <c r="F17" s="11" t="s">
        <v>26</v>
      </c>
    </row>
    <row r="18" spans="1:6" x14ac:dyDescent="0.25">
      <c r="A18" s="9">
        <v>43191</v>
      </c>
      <c r="B18" s="10">
        <v>30701</v>
      </c>
      <c r="C18" s="11" t="s">
        <v>28</v>
      </c>
      <c r="D18" s="11" t="s">
        <v>116</v>
      </c>
      <c r="E18" s="11" t="s">
        <v>29</v>
      </c>
      <c r="F18" s="11" t="s">
        <v>10</v>
      </c>
    </row>
    <row r="19" spans="1:6" x14ac:dyDescent="0.25">
      <c r="A19" s="12">
        <v>43191</v>
      </c>
      <c r="B19" s="13">
        <v>38582</v>
      </c>
      <c r="C19" s="5" t="s">
        <v>30</v>
      </c>
      <c r="D19" s="5" t="s">
        <v>117</v>
      </c>
      <c r="E19" s="5" t="s">
        <v>31</v>
      </c>
      <c r="F19" s="5" t="s">
        <v>26</v>
      </c>
    </row>
    <row r="20" spans="1:6" hidden="1" x14ac:dyDescent="0.25">
      <c r="A20" s="6">
        <v>43221</v>
      </c>
      <c r="B20" s="7" t="e">
        <f>VLOOKUP(Tabela33[[#This Row],[Servidor]],#REF!,2,0)</f>
        <v>#REF!</v>
      </c>
      <c r="C20" t="s">
        <v>32</v>
      </c>
      <c r="D20" s="8" t="e">
        <f>VLOOKUP(Tabela33[[#This Row],[Servidor]],#REF!,3,0)</f>
        <v>#REF!</v>
      </c>
      <c r="E20" s="8" t="e">
        <f>VLOOKUP(Tabela33[[#This Row],[Servidor]],#REF!,4,0)</f>
        <v>#REF!</v>
      </c>
      <c r="F20" t="s">
        <v>26</v>
      </c>
    </row>
    <row r="21" spans="1:6" hidden="1" x14ac:dyDescent="0.25">
      <c r="A21" s="6">
        <v>43221</v>
      </c>
      <c r="B21" s="7" t="e">
        <f>VLOOKUP(Tabela33[[#This Row],[Servidor]],#REF!,2,0)</f>
        <v>#REF!</v>
      </c>
      <c r="C21" t="s">
        <v>33</v>
      </c>
      <c r="D21" s="8" t="e">
        <f>VLOOKUP(Tabela33[[#This Row],[Servidor]],#REF!,3,0)</f>
        <v>#REF!</v>
      </c>
      <c r="E21" s="8" t="e">
        <f>VLOOKUP(Tabela33[[#This Row],[Servidor]],#REF!,4,0)</f>
        <v>#REF!</v>
      </c>
      <c r="F21" t="s">
        <v>26</v>
      </c>
    </row>
    <row r="22" spans="1:6" hidden="1" x14ac:dyDescent="0.25">
      <c r="A22" s="6">
        <v>43221</v>
      </c>
      <c r="B22" s="7" t="e">
        <f>VLOOKUP(Tabela33[[#This Row],[Servidor]],#REF!,2,0)</f>
        <v>#REF!</v>
      </c>
      <c r="C22" t="s">
        <v>34</v>
      </c>
      <c r="D22" s="8" t="e">
        <f>VLOOKUP(Tabela33[[#This Row],[Servidor]],#REF!,3,0)</f>
        <v>#REF!</v>
      </c>
      <c r="E22" s="8" t="e">
        <f>VLOOKUP(Tabela33[[#This Row],[Servidor]],#REF!,4,0)</f>
        <v>#REF!</v>
      </c>
      <c r="F22" t="s">
        <v>26</v>
      </c>
    </row>
    <row r="23" spans="1:6" hidden="1" x14ac:dyDescent="0.25">
      <c r="A23" s="6">
        <v>43221</v>
      </c>
      <c r="B23" s="7" t="e">
        <f>VLOOKUP(Tabela33[[#This Row],[Servidor]],#REF!,2,0)</f>
        <v>#REF!</v>
      </c>
      <c r="C23" t="s">
        <v>35</v>
      </c>
      <c r="D23" s="8" t="e">
        <f>VLOOKUP(Tabela33[[#This Row],[Servidor]],#REF!,3,0)</f>
        <v>#REF!</v>
      </c>
      <c r="E23" s="8" t="e">
        <f>VLOOKUP(Tabela33[[#This Row],[Servidor]],#REF!,4,0)</f>
        <v>#REF!</v>
      </c>
      <c r="F23" t="s">
        <v>10</v>
      </c>
    </row>
    <row r="24" spans="1:6" hidden="1" x14ac:dyDescent="0.25">
      <c r="A24" s="6">
        <v>43252</v>
      </c>
      <c r="B24" s="7" t="e">
        <f>VLOOKUP(Tabela33[[#This Row],[Servidor]],#REF!,2,0)</f>
        <v>#REF!</v>
      </c>
      <c r="C24" t="s">
        <v>36</v>
      </c>
      <c r="D24" s="8" t="e">
        <f>VLOOKUP(Tabela33[[#This Row],[Servidor]],#REF!,3,0)</f>
        <v>#REF!</v>
      </c>
      <c r="E24" s="8" t="e">
        <f>VLOOKUP(Tabela33[[#This Row],[Servidor]],#REF!,4,0)</f>
        <v>#REF!</v>
      </c>
      <c r="F24" t="s">
        <v>10</v>
      </c>
    </row>
    <row r="25" spans="1:6" hidden="1" x14ac:dyDescent="0.25">
      <c r="A25" s="6">
        <v>43282</v>
      </c>
      <c r="B25" s="7"/>
      <c r="C25" t="s">
        <v>37</v>
      </c>
      <c r="D25" s="8"/>
      <c r="E25" s="8"/>
      <c r="F25"/>
    </row>
    <row r="26" spans="1:6" hidden="1" x14ac:dyDescent="0.25">
      <c r="A26" s="6">
        <v>43313</v>
      </c>
      <c r="B26" s="7" t="e">
        <f>VLOOKUP(Tabela33[[#This Row],[Servidor]],#REF!,2,0)</f>
        <v>#REF!</v>
      </c>
      <c r="C26" t="s">
        <v>38</v>
      </c>
      <c r="D26" s="8" t="e">
        <f>VLOOKUP(Tabela33[[#This Row],[Servidor]],#REF!,3,0)</f>
        <v>#REF!</v>
      </c>
      <c r="E26" s="8" t="e">
        <f>VLOOKUP(Tabela33[[#This Row],[Servidor]],#REF!,4,0)</f>
        <v>#REF!</v>
      </c>
      <c r="F26" t="s">
        <v>26</v>
      </c>
    </row>
    <row r="27" spans="1:6" hidden="1" x14ac:dyDescent="0.25">
      <c r="A27" s="6">
        <v>43313</v>
      </c>
      <c r="B27" s="7" t="e">
        <f>VLOOKUP(Tabela33[[#This Row],[Servidor]],#REF!,2,0)</f>
        <v>#REF!</v>
      </c>
      <c r="C27" t="s">
        <v>39</v>
      </c>
      <c r="D27" s="8" t="e">
        <f>VLOOKUP(Tabela33[[#This Row],[Servidor]],#REF!,3,0)</f>
        <v>#REF!</v>
      </c>
      <c r="E27" s="8" t="e">
        <f>VLOOKUP(Tabela33[[#This Row],[Servidor]],#REF!,4,0)</f>
        <v>#REF!</v>
      </c>
      <c r="F27" t="s">
        <v>26</v>
      </c>
    </row>
    <row r="28" spans="1:6" hidden="1" x14ac:dyDescent="0.25">
      <c r="A28" s="6">
        <v>43313</v>
      </c>
      <c r="B28" s="7" t="e">
        <f>VLOOKUP(Tabela33[[#This Row],[Servidor]],#REF!,2,0)</f>
        <v>#REF!</v>
      </c>
      <c r="C28" t="s">
        <v>40</v>
      </c>
      <c r="D28" s="8" t="e">
        <f>VLOOKUP(Tabela33[[#This Row],[Servidor]],#REF!,3,0)</f>
        <v>#REF!</v>
      </c>
      <c r="E28" s="8" t="e">
        <f>VLOOKUP(Tabela33[[#This Row],[Servidor]],#REF!,4,0)</f>
        <v>#REF!</v>
      </c>
      <c r="F28" t="s">
        <v>26</v>
      </c>
    </row>
    <row r="29" spans="1:6" hidden="1" x14ac:dyDescent="0.25">
      <c r="A29" s="6">
        <v>43344</v>
      </c>
      <c r="B29" s="7" t="e">
        <f>VLOOKUP(Tabela33[[#This Row],[Servidor]],#REF!,2,0)</f>
        <v>#REF!</v>
      </c>
      <c r="C29" t="s">
        <v>41</v>
      </c>
      <c r="D29" s="8" t="e">
        <f>VLOOKUP(Tabela33[[#This Row],[Servidor]],#REF!,3,0)</f>
        <v>#REF!</v>
      </c>
      <c r="E29" s="8" t="e">
        <f>VLOOKUP(Tabela33[[#This Row],[Servidor]],#REF!,4,0)</f>
        <v>#REF!</v>
      </c>
      <c r="F29" t="s">
        <v>26</v>
      </c>
    </row>
    <row r="30" spans="1:6" hidden="1" x14ac:dyDescent="0.25">
      <c r="A30" s="6">
        <v>43344</v>
      </c>
      <c r="B30" s="7" t="e">
        <f>VLOOKUP(Tabela33[[#This Row],[Servidor]],#REF!,2,0)</f>
        <v>#REF!</v>
      </c>
      <c r="C30" t="s">
        <v>42</v>
      </c>
      <c r="D30" s="8" t="e">
        <f>VLOOKUP(Tabela33[[#This Row],[Servidor]],#REF!,3,0)</f>
        <v>#REF!</v>
      </c>
      <c r="E30" s="8" t="e">
        <f>VLOOKUP(Tabela33[[#This Row],[Servidor]],#REF!,4,0)</f>
        <v>#REF!</v>
      </c>
      <c r="F30" t="s">
        <v>26</v>
      </c>
    </row>
    <row r="31" spans="1:6" hidden="1" x14ac:dyDescent="0.25">
      <c r="A31" s="6">
        <v>43344</v>
      </c>
      <c r="B31" s="7" t="e">
        <f>VLOOKUP(Tabela33[[#This Row],[Servidor]],#REF!,2,0)</f>
        <v>#REF!</v>
      </c>
      <c r="C31" t="s">
        <v>43</v>
      </c>
      <c r="D31" s="8" t="e">
        <f>VLOOKUP(Tabela33[[#This Row],[Servidor]],#REF!,3,0)</f>
        <v>#REF!</v>
      </c>
      <c r="E31" s="8" t="e">
        <f>VLOOKUP(Tabela33[[#This Row],[Servidor]],#REF!,4,0)</f>
        <v>#REF!</v>
      </c>
      <c r="F31" t="s">
        <v>10</v>
      </c>
    </row>
    <row r="32" spans="1:6" hidden="1" x14ac:dyDescent="0.25">
      <c r="A32" s="6">
        <v>43344</v>
      </c>
      <c r="B32" s="7" t="e">
        <f>VLOOKUP(Tabela33[[#This Row],[Servidor]],#REF!,2,0)</f>
        <v>#REF!</v>
      </c>
      <c r="C32" t="s">
        <v>44</v>
      </c>
      <c r="D32" s="8" t="e">
        <f>VLOOKUP(Tabela33[[#This Row],[Servidor]],#REF!,3,0)</f>
        <v>#REF!</v>
      </c>
      <c r="E32" s="8" t="e">
        <f>VLOOKUP(Tabela33[[#This Row],[Servidor]],#REF!,4,0)</f>
        <v>#REF!</v>
      </c>
      <c r="F32" t="s">
        <v>45</v>
      </c>
    </row>
    <row r="33" spans="1:6" hidden="1" x14ac:dyDescent="0.25">
      <c r="A33" s="6">
        <v>43344</v>
      </c>
      <c r="B33" s="7" t="e">
        <f>VLOOKUP(Tabela33[[#This Row],[Servidor]],#REF!,2,0)</f>
        <v>#REF!</v>
      </c>
      <c r="C33" t="s">
        <v>46</v>
      </c>
      <c r="D33" s="8" t="e">
        <f>VLOOKUP(Tabela33[[#This Row],[Servidor]],#REF!,3,0)</f>
        <v>#REF!</v>
      </c>
      <c r="E33" s="8" t="e">
        <f>VLOOKUP(Tabela33[[#This Row],[Servidor]],#REF!,4,0)</f>
        <v>#REF!</v>
      </c>
      <c r="F33" t="s">
        <v>45</v>
      </c>
    </row>
    <row r="34" spans="1:6" hidden="1" x14ac:dyDescent="0.25">
      <c r="A34" s="6">
        <v>43374</v>
      </c>
      <c r="B34" s="7" t="e">
        <f>VLOOKUP(Tabela33[[#This Row],[Servidor]],#REF!,2,0)</f>
        <v>#REF!</v>
      </c>
      <c r="C34" t="s">
        <v>47</v>
      </c>
      <c r="D34" s="8" t="e">
        <f>VLOOKUP(Tabela33[[#This Row],[Servidor]],#REF!,3,0)</f>
        <v>#REF!</v>
      </c>
      <c r="E34" s="8" t="e">
        <f>VLOOKUP(Tabela33[[#This Row],[Servidor]],#REF!,4,0)</f>
        <v>#REF!</v>
      </c>
      <c r="F34" t="s">
        <v>26</v>
      </c>
    </row>
    <row r="35" spans="1:6" hidden="1" x14ac:dyDescent="0.25">
      <c r="A35" s="6">
        <v>43374</v>
      </c>
      <c r="B35" s="7" t="e">
        <f>VLOOKUP(Tabela33[[#This Row],[Servidor]],#REF!,2,0)</f>
        <v>#REF!</v>
      </c>
      <c r="C35" t="s">
        <v>48</v>
      </c>
      <c r="D35" s="8" t="e">
        <f>VLOOKUP(Tabela33[[#This Row],[Servidor]],#REF!,3,0)</f>
        <v>#REF!</v>
      </c>
      <c r="E35" s="8" t="e">
        <f>VLOOKUP(Tabela33[[#This Row],[Servidor]],#REF!,4,0)</f>
        <v>#REF!</v>
      </c>
      <c r="F35" t="s">
        <v>26</v>
      </c>
    </row>
    <row r="36" spans="1:6" hidden="1" x14ac:dyDescent="0.25">
      <c r="A36" s="6">
        <v>43405</v>
      </c>
      <c r="B36" s="7" t="e">
        <f>VLOOKUP(Tabela33[[#This Row],[Servidor]],#REF!,2,0)</f>
        <v>#REF!</v>
      </c>
      <c r="C36" t="s">
        <v>49</v>
      </c>
      <c r="D36" s="8" t="e">
        <f>VLOOKUP(Tabela33[[#This Row],[Servidor]],#REF!,3,0)</f>
        <v>#REF!</v>
      </c>
      <c r="E36" s="8" t="e">
        <f>VLOOKUP(Tabela33[[#This Row],[Servidor]],#REF!,4,0)</f>
        <v>#REF!</v>
      </c>
      <c r="F36" t="s">
        <v>26</v>
      </c>
    </row>
    <row r="37" spans="1:6" hidden="1" x14ac:dyDescent="0.25">
      <c r="A37" s="6">
        <v>43405</v>
      </c>
      <c r="B37" s="7" t="e">
        <f>VLOOKUP(Tabela33[[#This Row],[Servidor]],#REF!,2,0)</f>
        <v>#REF!</v>
      </c>
      <c r="C37" t="s">
        <v>50</v>
      </c>
      <c r="D37" s="8" t="e">
        <f>VLOOKUP(Tabela33[[#This Row],[Servidor]],#REF!,3,0)</f>
        <v>#REF!</v>
      </c>
      <c r="E37" s="8" t="e">
        <f>VLOOKUP(Tabela33[[#This Row],[Servidor]],#REF!,4,0)</f>
        <v>#REF!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51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26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52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26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53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54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55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56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45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57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58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26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59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60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26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61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26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62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63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26</v>
      </c>
    </row>
    <row r="51" spans="1:8" hidden="1" x14ac:dyDescent="0.25">
      <c r="A51" s="6">
        <v>43617</v>
      </c>
      <c r="B51" s="7">
        <v>31458</v>
      </c>
      <c r="C51" t="s">
        <v>64</v>
      </c>
      <c r="D51" s="8" t="s">
        <v>65</v>
      </c>
      <c r="E51" s="8" t="s">
        <v>66</v>
      </c>
      <c r="F51" t="s">
        <v>26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67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45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68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45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69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45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70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45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71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26</v>
      </c>
      <c r="H56" t="s">
        <v>72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73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26</v>
      </c>
      <c r="H57" t="s">
        <v>74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75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26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76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45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77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26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78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45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79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37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80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26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81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26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82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26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83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26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84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26</v>
      </c>
    </row>
    <row r="69" spans="1:6" hidden="1" x14ac:dyDescent="0.25">
      <c r="A69" s="9">
        <v>43862</v>
      </c>
      <c r="B69" s="14" t="e">
        <f>VLOOKUP(Tabela33[[#This Row],[Servidor]],#REF!,2,0)</f>
        <v>#REF!</v>
      </c>
      <c r="C69" s="15" t="s">
        <v>85</v>
      </c>
      <c r="D69" s="16" t="e">
        <f>VLOOKUP(Tabela33[[#This Row],[Servidor]],#REF!,3,0)</f>
        <v>#REF!</v>
      </c>
      <c r="E69" s="16" t="e">
        <f>VLOOKUP(Tabela33[[#This Row],[Servidor]],#REF!,4,0)</f>
        <v>#REF!</v>
      </c>
      <c r="F69" s="11" t="s">
        <v>26</v>
      </c>
    </row>
    <row r="70" spans="1:6" hidden="1" x14ac:dyDescent="0.25">
      <c r="A70" s="9">
        <v>43891</v>
      </c>
      <c r="B70" s="14" t="e">
        <f>VLOOKUP(Tabela33[[#This Row],[Servidor]],#REF!,2,0)</f>
        <v>#REF!</v>
      </c>
      <c r="C70" s="17" t="s">
        <v>86</v>
      </c>
      <c r="D70" s="16" t="e">
        <f>VLOOKUP(Tabela33[[#This Row],[Servidor]],#REF!,3,0)</f>
        <v>#REF!</v>
      </c>
      <c r="E70" s="16" t="e">
        <f>VLOOKUP(Tabela33[[#This Row],[Servidor]],#REF!,4,0)</f>
        <v>#REF!</v>
      </c>
      <c r="F70" s="11" t="s">
        <v>87</v>
      </c>
    </row>
    <row r="71" spans="1:6" hidden="1" x14ac:dyDescent="0.25">
      <c r="A71" s="9">
        <v>43891</v>
      </c>
      <c r="B71" s="14" t="e">
        <f>VLOOKUP(Tabela33[[#This Row],[Servidor]],#REF!,2,0)</f>
        <v>#REF!</v>
      </c>
      <c r="C71" s="17" t="s">
        <v>88</v>
      </c>
      <c r="D71" s="16" t="e">
        <f>VLOOKUP(Tabela33[[#This Row],[Servidor]],#REF!,3,0)</f>
        <v>#REF!</v>
      </c>
      <c r="E71" s="16" t="e">
        <f>VLOOKUP(Tabela33[[#This Row],[Servidor]],#REF!,4,0)</f>
        <v>#REF!</v>
      </c>
      <c r="F71" s="11" t="s">
        <v>26</v>
      </c>
    </row>
    <row r="72" spans="1:6" hidden="1" x14ac:dyDescent="0.25">
      <c r="A72" s="6">
        <v>43922</v>
      </c>
      <c r="B72" s="14" t="e">
        <f>VLOOKUP(Tabela33[[#This Row],[Servidor]],#REF!,2,0)</f>
        <v>#REF!</v>
      </c>
      <c r="C72" t="s">
        <v>89</v>
      </c>
      <c r="D72" s="16" t="e">
        <f>VLOOKUP(Tabela33[[#This Row],[Servidor]],#REF!,3,0)</f>
        <v>#REF!</v>
      </c>
      <c r="E72" s="16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37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90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26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91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26</v>
      </c>
    </row>
    <row r="76" spans="1:6" hidden="1" x14ac:dyDescent="0.25">
      <c r="A76" s="6">
        <v>44013</v>
      </c>
      <c r="B76" s="18"/>
      <c r="C76" s="19" t="s">
        <v>92</v>
      </c>
      <c r="D76" s="20"/>
      <c r="E76" s="20"/>
      <c r="F76" s="21"/>
    </row>
    <row r="77" spans="1:6" hidden="1" x14ac:dyDescent="0.25">
      <c r="A77" s="6">
        <v>44044</v>
      </c>
      <c r="B77" s="7">
        <v>40506</v>
      </c>
      <c r="C77" t="s">
        <v>93</v>
      </c>
      <c r="D77" s="8" t="s">
        <v>94</v>
      </c>
      <c r="E77" s="8" t="s">
        <v>95</v>
      </c>
      <c r="F77" t="s">
        <v>45</v>
      </c>
    </row>
    <row r="78" spans="1:6" hidden="1" x14ac:dyDescent="0.25">
      <c r="A78" s="6">
        <v>44044</v>
      </c>
      <c r="B78" s="7">
        <v>38749</v>
      </c>
      <c r="C78" t="s">
        <v>96</v>
      </c>
      <c r="D78" s="8" t="s">
        <v>97</v>
      </c>
      <c r="E78" s="8" t="s">
        <v>98</v>
      </c>
      <c r="F78" t="s">
        <v>26</v>
      </c>
    </row>
    <row r="79" spans="1:6" hidden="1" x14ac:dyDescent="0.25">
      <c r="A79" s="6">
        <v>44105</v>
      </c>
      <c r="B79" s="7">
        <v>40518</v>
      </c>
      <c r="C79" t="s">
        <v>99</v>
      </c>
      <c r="D79" s="8" t="s">
        <v>100</v>
      </c>
      <c r="E79" s="8" t="s">
        <v>31</v>
      </c>
      <c r="F79" t="s">
        <v>26</v>
      </c>
    </row>
    <row r="80" spans="1:6" hidden="1" x14ac:dyDescent="0.25">
      <c r="A80" s="22">
        <v>44166</v>
      </c>
      <c r="B80" s="23">
        <v>44166</v>
      </c>
      <c r="C80" s="24" t="s">
        <v>82</v>
      </c>
      <c r="D80" s="25" t="s">
        <v>101</v>
      </c>
      <c r="E80" s="25" t="s">
        <v>102</v>
      </c>
      <c r="F80" s="24" t="s">
        <v>26</v>
      </c>
    </row>
    <row r="81" spans="1:6" hidden="1" x14ac:dyDescent="0.25">
      <c r="A81" s="6">
        <v>44228</v>
      </c>
      <c r="B81" s="7">
        <v>38555</v>
      </c>
      <c r="C81" t="s">
        <v>103</v>
      </c>
      <c r="D81" s="8" t="s">
        <v>104</v>
      </c>
      <c r="E81" s="25" t="s">
        <v>102</v>
      </c>
      <c r="F81" s="24" t="s">
        <v>26</v>
      </c>
    </row>
    <row r="82" spans="1:6" hidden="1" x14ac:dyDescent="0.25">
      <c r="A82" s="22">
        <v>44287</v>
      </c>
      <c r="B82" s="23">
        <v>38761</v>
      </c>
      <c r="C82" s="24" t="s">
        <v>69</v>
      </c>
      <c r="D82" s="25" t="s">
        <v>105</v>
      </c>
      <c r="E82" s="25" t="s">
        <v>13</v>
      </c>
      <c r="F82" s="24" t="s">
        <v>26</v>
      </c>
    </row>
    <row r="83" spans="1:6" hidden="1" x14ac:dyDescent="0.25">
      <c r="A83" s="22">
        <v>44287</v>
      </c>
      <c r="B83" s="23">
        <v>40515</v>
      </c>
      <c r="C83" s="24" t="s">
        <v>82</v>
      </c>
      <c r="D83" s="25" t="s">
        <v>101</v>
      </c>
      <c r="E83" s="25" t="s">
        <v>106</v>
      </c>
      <c r="F83" s="24" t="s">
        <v>26</v>
      </c>
    </row>
    <row r="84" spans="1:6" hidden="1" x14ac:dyDescent="0.25">
      <c r="A84" s="22">
        <v>44287</v>
      </c>
      <c r="B84" s="23">
        <v>30798</v>
      </c>
      <c r="C84" s="24" t="s">
        <v>107</v>
      </c>
      <c r="D84" s="25" t="s">
        <v>108</v>
      </c>
      <c r="E84" s="25" t="s">
        <v>9</v>
      </c>
      <c r="F84" s="24" t="s">
        <v>10</v>
      </c>
    </row>
    <row r="85" spans="1:6" hidden="1" x14ac:dyDescent="0.25">
      <c r="A85" s="6">
        <v>44317</v>
      </c>
      <c r="B85" s="7">
        <v>34192</v>
      </c>
      <c r="C85" t="s">
        <v>109</v>
      </c>
      <c r="D85" s="8" t="s">
        <v>110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111</v>
      </c>
      <c r="D87" s="8" t="s">
        <v>112</v>
      </c>
      <c r="E87" s="8" t="s">
        <v>31</v>
      </c>
      <c r="F87" t="s">
        <v>10</v>
      </c>
    </row>
    <row r="88" spans="1:6" hidden="1" x14ac:dyDescent="0.25">
      <c r="A88" s="6">
        <v>43132</v>
      </c>
      <c r="B88" s="7"/>
      <c r="C88" s="19" t="s">
        <v>113</v>
      </c>
      <c r="D88" s="20"/>
      <c r="E88" s="20"/>
      <c r="F88" s="21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26"/>
      <c r="F96"/>
    </row>
    <row r="97" spans="5:6" x14ac:dyDescent="0.25">
      <c r="E97" s="27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2023-01-04T19:17:40Z</cp:lastPrinted>
  <dcterms:created xsi:type="dcterms:W3CDTF">2022-01-26T17:49:30Z</dcterms:created>
  <dcterms:modified xsi:type="dcterms:W3CDTF">2023-01-04T19:17:52Z</dcterms:modified>
  <cp:contentStatus/>
</cp:coreProperties>
</file>