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4" i="1"/>
  <c r="D24" i="1"/>
  <c r="B24" i="1"/>
</calcChain>
</file>

<file path=xl/sharedStrings.xml><?xml version="1.0" encoding="utf-8"?>
<sst xmlns="http://schemas.openxmlformats.org/spreadsheetml/2006/main" count="214" uniqueCount="122">
  <si>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</si>
  <si>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</si>
  <si>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</si>
  <si>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</si>
  <si>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</si>
  <si>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</si>
  <si>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</si>
  <si>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</si>
  <si>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</si>
  <si>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</si>
  <si>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</si>
  <si>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</si>
  <si>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</si>
  <si>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</si>
  <si>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</si>
  <si>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</si>
  <si>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</si>
  <si>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</si>
  <si>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</si>
  <si>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</si>
  <si>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</si>
  <si>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</si>
  <si>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</si>
  <si>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</si>
  <si>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</si>
  <si>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</si>
  <si>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</si>
  <si>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</si>
  <si>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</si>
  <si>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</si>
  <si>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</si>
  <si>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</si>
  <si>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</si>
  <si>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</si>
  <si>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</si>
  <si>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</si>
  <si>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</si>
  <si>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</si>
  <si>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</si>
  <si>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</si>
  <si>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</si>
  <si>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</si>
  <si>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</si>
  <si>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</si>
  <si>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</si>
  <si>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</si>
  <si>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</si>
  <si>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</si>
  <si>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</si>
  <si>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</si>
  <si>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</si>
  <si>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</si>
  <si>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</si>
  <si>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</si>
  <si>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</si>
  <si>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</si>
  <si>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</si>
  <si>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</si>
  <si>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</si>
  <si>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</si>
  <si>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</si>
  <si>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</si>
  <si>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</si>
  <si>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</si>
  <si>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</si>
  <si>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</si>
  <si>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</si>
  <si>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</si>
  <si>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</si>
  <si>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</si>
  <si>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</si>
  <si>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</si>
  <si>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</si>
  <si>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</si>
  <si>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</si>
  <si>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</si>
  <si>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</si>
  <si>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</si>
  <si>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</si>
  <si>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</si>
  <si>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</si>
  <si>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</si>
  <si>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</si>
  <si>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</si>
  <si>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</si>
  <si>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</si>
  <si>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</si>
  <si>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</si>
  <si>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</si>
  <si>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</si>
  <si>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</si>
  <si>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</si>
  <si>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</si>
  <si>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</si>
  <si>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</si>
  <si>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</si>
  <si>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</si>
  <si>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</si>
  <si>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</si>
  <si>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</si>
  <si>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</si>
  <si>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</si>
  <si>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</si>
  <si>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</si>
  <si>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</si>
  <si>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</si>
  <si>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</si>
  <si>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</si>
  <si>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</si>
  <si>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</si>
  <si>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Técnico em Enfermagem - 18.464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</si>
  <si>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</si>
  <si>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</si>
  <si>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</si>
  <si>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</si>
  <si>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</si>
  <si>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</si>
  <si>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</si>
  <si>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***.174.331-**</t>
  </si>
  <si>
    <t>***.102.161-**</t>
  </si>
  <si>
    <t>***.094.961-**</t>
  </si>
  <si>
    <t>***.409.911-**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</si>
</sst>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5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E96" sqref="E96:E97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2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3"/>
      <c r="B8" s="33"/>
      <c r="C8" s="33"/>
      <c r="D8" s="33"/>
      <c r="E8" s="33"/>
      <c r="F8" s="33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x14ac:dyDescent="0.25">
      <c r="A20" s="14">
        <v>43221</v>
      </c>
      <c r="B20" s="15">
        <v>40626</v>
      </c>
      <c r="C20" s="16" t="s">
        <v>36</v>
      </c>
      <c r="D20" s="16" t="s">
        <v>118</v>
      </c>
      <c r="E20" s="16" t="s">
        <v>35</v>
      </c>
      <c r="F20" s="16" t="s">
        <v>27</v>
      </c>
    </row>
    <row r="21" spans="1:6" x14ac:dyDescent="0.25">
      <c r="A21" s="9">
        <v>43221</v>
      </c>
      <c r="B21" s="17">
        <v>38929</v>
      </c>
      <c r="C21" s="11" t="s">
        <v>37</v>
      </c>
      <c r="D21" s="11" t="s">
        <v>119</v>
      </c>
      <c r="E21" s="11" t="s">
        <v>35</v>
      </c>
      <c r="F21" s="11" t="s">
        <v>27</v>
      </c>
    </row>
    <row r="22" spans="1:6" x14ac:dyDescent="0.25">
      <c r="A22" s="9">
        <v>43221</v>
      </c>
      <c r="B22" s="17">
        <v>41024</v>
      </c>
      <c r="C22" s="11" t="s">
        <v>38</v>
      </c>
      <c r="D22" s="11" t="s">
        <v>120</v>
      </c>
      <c r="E22" s="11" t="s">
        <v>35</v>
      </c>
      <c r="F22" s="11" t="s">
        <v>27</v>
      </c>
    </row>
    <row r="23" spans="1:6" x14ac:dyDescent="0.25">
      <c r="A23" s="12">
        <v>43221</v>
      </c>
      <c r="B23" s="18">
        <v>31630</v>
      </c>
      <c r="C23" s="5" t="s">
        <v>39</v>
      </c>
      <c r="D23" s="5" t="s">
        <v>121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 t="e">
        <f>VLOOKUP(Tabela33[[#This Row],[Servidor]],#REF!,2,0)</f>
        <v>#REF!</v>
      </c>
      <c r="C24" t="s">
        <v>40</v>
      </c>
      <c r="D24" s="8" t="e">
        <f>VLOOKUP(Tabela33[[#This Row],[Servidor]],#REF!,3,0)</f>
        <v>#REF!</v>
      </c>
      <c r="E24" s="8" t="e">
        <f>VLOOKUP(Tabela33[[#This Row],[Servidor]],#REF!,4,0)</f>
        <v>#REF!</v>
      </c>
      <c r="F24" t="s">
        <v>10</v>
      </c>
    </row>
    <row r="25" spans="1:6" hidden="1" x14ac:dyDescent="0.25">
      <c r="A25" s="6">
        <v>43282</v>
      </c>
      <c r="B25" s="7"/>
      <c r="C25" t="s">
        <v>41</v>
      </c>
      <c r="D25" s="8"/>
      <c r="E25" s="8"/>
      <c r="F25"/>
    </row>
    <row r="26" spans="1:6" hidden="1" x14ac:dyDescent="0.25">
      <c r="A26" s="6">
        <v>43313</v>
      </c>
      <c r="B26" s="7" t="e">
        <f>VLOOKUP(Tabela33[[#This Row],[Servidor]],#REF!,2,0)</f>
        <v>#REF!</v>
      </c>
      <c r="C26" t="s">
        <v>42</v>
      </c>
      <c r="D26" s="8" t="e">
        <f>VLOOKUP(Tabela33[[#This Row],[Servidor]],#REF!,3,0)</f>
        <v>#REF!</v>
      </c>
      <c r="E26" s="8" t="e">
        <f>VLOOKUP(Tabela33[[#This Row],[Servidor]],#REF!,4,0)</f>
        <v>#REF!</v>
      </c>
      <c r="F26" t="s">
        <v>27</v>
      </c>
    </row>
    <row r="27" spans="1:6" hidden="1" x14ac:dyDescent="0.25">
      <c r="A27" s="6">
        <v>43313</v>
      </c>
      <c r="B27" s="7" t="e">
        <f>VLOOKUP(Tabela33[[#This Row],[Servidor]],#REF!,2,0)</f>
        <v>#REF!</v>
      </c>
      <c r="C27" t="s">
        <v>43</v>
      </c>
      <c r="D27" s="8" t="e">
        <f>VLOOKUP(Tabela33[[#This Row],[Servidor]],#REF!,3,0)</f>
        <v>#REF!</v>
      </c>
      <c r="E27" s="8" t="e">
        <f>VLOOKUP(Tabela33[[#This Row],[Servidor]],#REF!,4,0)</f>
        <v>#REF!</v>
      </c>
      <c r="F27" t="s">
        <v>27</v>
      </c>
    </row>
    <row r="28" spans="1:6" hidden="1" x14ac:dyDescent="0.25">
      <c r="A28" s="6">
        <v>43313</v>
      </c>
      <c r="B28" s="7" t="e">
        <f>VLOOKUP(Tabela33[[#This Row],[Servidor]],#REF!,2,0)</f>
        <v>#REF!</v>
      </c>
      <c r="C28" t="s">
        <v>44</v>
      </c>
      <c r="D28" s="8" t="e">
        <f>VLOOKUP(Tabela33[[#This Row],[Servidor]],#REF!,3,0)</f>
        <v>#REF!</v>
      </c>
      <c r="E28" s="8" t="e">
        <f>VLOOKUP(Tabela33[[#This Row],[Servidor]],#REF!,4,0)</f>
        <v>#REF!</v>
      </c>
      <c r="F28" t="s">
        <v>27</v>
      </c>
    </row>
    <row r="29" spans="1:6" hidden="1" x14ac:dyDescent="0.25">
      <c r="A29" s="6">
        <v>43344</v>
      </c>
      <c r="B29" s="7" t="e">
        <f>VLOOKUP(Tabela33[[#This Row],[Servidor]],#REF!,2,0)</f>
        <v>#REF!</v>
      </c>
      <c r="C29" t="s">
        <v>45</v>
      </c>
      <c r="D29" s="8" t="e">
        <f>VLOOKUP(Tabela33[[#This Row],[Servidor]],#REF!,3,0)</f>
        <v>#REF!</v>
      </c>
      <c r="E29" s="8" t="e">
        <f>VLOOKUP(Tabela33[[#This Row],[Servidor]],#REF!,4,0)</f>
        <v>#REF!</v>
      </c>
      <c r="F29" t="s">
        <v>27</v>
      </c>
    </row>
    <row r="30" spans="1:6" hidden="1" x14ac:dyDescent="0.25">
      <c r="A30" s="6">
        <v>43344</v>
      </c>
      <c r="B30" s="7" t="e">
        <f>VLOOKUP(Tabela33[[#This Row],[Servidor]],#REF!,2,0)</f>
        <v>#REF!</v>
      </c>
      <c r="C30" t="s">
        <v>46</v>
      </c>
      <c r="D30" s="8" t="e">
        <f>VLOOKUP(Tabela33[[#This Row],[Servidor]],#REF!,3,0)</f>
        <v>#REF!</v>
      </c>
      <c r="E30" s="8" t="e">
        <f>VLOOKUP(Tabela33[[#This Row],[Servidor]],#REF!,4,0)</f>
        <v>#REF!</v>
      </c>
      <c r="F30" t="s">
        <v>27</v>
      </c>
    </row>
    <row r="31" spans="1:6" hidden="1" x14ac:dyDescent="0.25">
      <c r="A31" s="6">
        <v>43344</v>
      </c>
      <c r="B31" s="7" t="e">
        <f>VLOOKUP(Tabela33[[#This Row],[Servidor]],#REF!,2,0)</f>
        <v>#REF!</v>
      </c>
      <c r="C31" t="s">
        <v>47</v>
      </c>
      <c r="D31" s="8" t="e">
        <f>VLOOKUP(Tabela33[[#This Row],[Servidor]],#REF!,3,0)</f>
        <v>#REF!</v>
      </c>
      <c r="E31" s="8" t="e">
        <f>VLOOKUP(Tabela33[[#This Row],[Servidor]],#REF!,4,0)</f>
        <v>#REF!</v>
      </c>
      <c r="F31" t="s">
        <v>10</v>
      </c>
    </row>
    <row r="32" spans="1:6" hidden="1" x14ac:dyDescent="0.25">
      <c r="A32" s="6">
        <v>43344</v>
      </c>
      <c r="B32" s="7" t="e">
        <f>VLOOKUP(Tabela33[[#This Row],[Servidor]],#REF!,2,0)</f>
        <v>#REF!</v>
      </c>
      <c r="C32" t="s">
        <v>48</v>
      </c>
      <c r="D32" s="8" t="e">
        <f>VLOOKUP(Tabela33[[#This Row],[Servidor]],#REF!,3,0)</f>
        <v>#REF!</v>
      </c>
      <c r="E32" s="8" t="e">
        <f>VLOOKUP(Tabela33[[#This Row],[Servidor]],#REF!,4,0)</f>
        <v>#REF!</v>
      </c>
      <c r="F32" t="s">
        <v>49</v>
      </c>
    </row>
    <row r="33" spans="1:6" hidden="1" x14ac:dyDescent="0.25">
      <c r="A33" s="6">
        <v>43344</v>
      </c>
      <c r="B33" s="7" t="e">
        <f>VLOOKUP(Tabela33[[#This Row],[Servidor]],#REF!,2,0)</f>
        <v>#REF!</v>
      </c>
      <c r="C33" t="s">
        <v>50</v>
      </c>
      <c r="D33" s="8" t="e">
        <f>VLOOKUP(Tabela33[[#This Row],[Servidor]],#REF!,3,0)</f>
        <v>#REF!</v>
      </c>
      <c r="E33" s="8" t="e">
        <f>VLOOKUP(Tabela33[[#This Row],[Servidor]],#REF!,4,0)</f>
        <v>#REF!</v>
      </c>
      <c r="F33" t="s">
        <v>49</v>
      </c>
    </row>
    <row r="34" spans="1:6" hidden="1" x14ac:dyDescent="0.25">
      <c r="A34" s="6">
        <v>43374</v>
      </c>
      <c r="B34" s="7" t="e">
        <f>VLOOKUP(Tabela33[[#This Row],[Servidor]],#REF!,2,0)</f>
        <v>#REF!</v>
      </c>
      <c r="C34" t="s">
        <v>51</v>
      </c>
      <c r="D34" s="8" t="e">
        <f>VLOOKUP(Tabela33[[#This Row],[Servidor]],#REF!,3,0)</f>
        <v>#REF!</v>
      </c>
      <c r="E34" s="8" t="e">
        <f>VLOOKUP(Tabela33[[#This Row],[Servidor]],#REF!,4,0)</f>
        <v>#REF!</v>
      </c>
      <c r="F34" t="s">
        <v>27</v>
      </c>
    </row>
    <row r="35" spans="1:6" hidden="1" x14ac:dyDescent="0.25">
      <c r="A35" s="6">
        <v>43374</v>
      </c>
      <c r="B35" s="7" t="e">
        <f>VLOOKUP(Tabela33[[#This Row],[Servidor]],#REF!,2,0)</f>
        <v>#REF!</v>
      </c>
      <c r="C35" t="s">
        <v>52</v>
      </c>
      <c r="D35" s="8" t="e">
        <f>VLOOKUP(Tabela33[[#This Row],[Servidor]],#REF!,3,0)</f>
        <v>#REF!</v>
      </c>
      <c r="E35" s="8" t="e">
        <f>VLOOKUP(Tabela33[[#This Row],[Servidor]],#REF!,4,0)</f>
        <v>#REF!</v>
      </c>
      <c r="F35" t="s">
        <v>27</v>
      </c>
    </row>
    <row r="36" spans="1:6" hidden="1" x14ac:dyDescent="0.25">
      <c r="A36" s="6">
        <v>43405</v>
      </c>
      <c r="B36" s="7" t="e">
        <f>VLOOKUP(Tabela33[[#This Row],[Servidor]],#REF!,2,0)</f>
        <v>#REF!</v>
      </c>
      <c r="C36" t="s">
        <v>53</v>
      </c>
      <c r="D36" s="8" t="e">
        <f>VLOOKUP(Tabela33[[#This Row],[Servidor]],#REF!,3,0)</f>
        <v>#REF!</v>
      </c>
      <c r="E36" s="8" t="e">
        <f>VLOOKUP(Tabela33[[#This Row],[Servidor]],#REF!,4,0)</f>
        <v>#REF!</v>
      </c>
      <c r="F36" t="s">
        <v>27</v>
      </c>
    </row>
    <row r="37" spans="1:6" hidden="1" x14ac:dyDescent="0.25">
      <c r="A37" s="6">
        <v>43405</v>
      </c>
      <c r="B37" s="7" t="e">
        <f>VLOOKUP(Tabela33[[#This Row],[Servidor]],#REF!,2,0)</f>
        <v>#REF!</v>
      </c>
      <c r="C37" t="s">
        <v>54</v>
      </c>
      <c r="D37" s="8" t="e">
        <f>VLOOKUP(Tabela33[[#This Row],[Servidor]],#REF!,3,0)</f>
        <v>#REF!</v>
      </c>
      <c r="E37" s="8" t="e">
        <f>VLOOKUP(Tabela33[[#This Row],[Servidor]],#REF!,4,0)</f>
        <v>#REF!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55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27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56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27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57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58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59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60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49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61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62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63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64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65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66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67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68</v>
      </c>
      <c r="D51" s="8" t="s">
        <v>69</v>
      </c>
      <c r="E51" s="8" t="s">
        <v>70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71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49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72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49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73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49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74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49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75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76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77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78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79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80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49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81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82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49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83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41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84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85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86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87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88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19" t="s">
        <v>89</v>
      </c>
      <c r="D69" s="20" t="e">
        <f>VLOOKUP(Tabela33[[#This Row],[Servidor]],#REF!,3,0)</f>
        <v>#REF!</v>
      </c>
      <c r="E69" s="20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1" t="s">
        <v>90</v>
      </c>
      <c r="D70" s="20" t="e">
        <f>VLOOKUP(Tabela33[[#This Row],[Servidor]],#REF!,3,0)</f>
        <v>#REF!</v>
      </c>
      <c r="E70" s="20" t="e">
        <f>VLOOKUP(Tabela33[[#This Row],[Servidor]],#REF!,4,0)</f>
        <v>#REF!</v>
      </c>
      <c r="F70" s="11" t="s">
        <v>91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1" t="s">
        <v>92</v>
      </c>
      <c r="D71" s="20" t="e">
        <f>VLOOKUP(Tabela33[[#This Row],[Servidor]],#REF!,3,0)</f>
        <v>#REF!</v>
      </c>
      <c r="E71" s="20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93</v>
      </c>
      <c r="D72" s="20" t="e">
        <f>VLOOKUP(Tabela33[[#This Row],[Servidor]],#REF!,3,0)</f>
        <v>#REF!</v>
      </c>
      <c r="E72" s="20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41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94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95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2"/>
      <c r="C76" s="23" t="s">
        <v>96</v>
      </c>
      <c r="D76" s="24"/>
      <c r="E76" s="24"/>
      <c r="F76" s="25"/>
    </row>
    <row r="77" spans="1:6" hidden="1" x14ac:dyDescent="0.25">
      <c r="A77" s="6">
        <v>44044</v>
      </c>
      <c r="B77" s="7">
        <v>40506</v>
      </c>
      <c r="C77" t="s">
        <v>97</v>
      </c>
      <c r="D77" s="8" t="s">
        <v>98</v>
      </c>
      <c r="E77" s="8" t="s">
        <v>99</v>
      </c>
      <c r="F77" t="s">
        <v>49</v>
      </c>
    </row>
    <row r="78" spans="1:6" hidden="1" x14ac:dyDescent="0.25">
      <c r="A78" s="6">
        <v>44044</v>
      </c>
      <c r="B78" s="7">
        <v>38749</v>
      </c>
      <c r="C78" t="s">
        <v>100</v>
      </c>
      <c r="D78" s="8" t="s">
        <v>101</v>
      </c>
      <c r="E78" s="8" t="s">
        <v>102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103</v>
      </c>
      <c r="D79" s="8" t="s">
        <v>104</v>
      </c>
      <c r="E79" s="8" t="s">
        <v>35</v>
      </c>
      <c r="F79" t="s">
        <v>27</v>
      </c>
    </row>
    <row r="80" spans="1:6" hidden="1" x14ac:dyDescent="0.25">
      <c r="A80" s="26">
        <v>44166</v>
      </c>
      <c r="B80" s="27">
        <v>44166</v>
      </c>
      <c r="C80" s="28" t="s">
        <v>86</v>
      </c>
      <c r="D80" s="29" t="s">
        <v>105</v>
      </c>
      <c r="E80" s="29" t="s">
        <v>106</v>
      </c>
      <c r="F80" s="28" t="s">
        <v>27</v>
      </c>
    </row>
    <row r="81" spans="1:6" hidden="1" x14ac:dyDescent="0.25">
      <c r="A81" s="6">
        <v>44228</v>
      </c>
      <c r="B81" s="7">
        <v>38555</v>
      </c>
      <c r="C81" t="s">
        <v>107</v>
      </c>
      <c r="D81" s="8" t="s">
        <v>108</v>
      </c>
      <c r="E81" s="29" t="s">
        <v>106</v>
      </c>
      <c r="F81" s="28" t="s">
        <v>27</v>
      </c>
    </row>
    <row r="82" spans="1:6" hidden="1" x14ac:dyDescent="0.25">
      <c r="A82" s="26">
        <v>44287</v>
      </c>
      <c r="B82" s="27">
        <v>38761</v>
      </c>
      <c r="C82" s="28" t="s">
        <v>73</v>
      </c>
      <c r="D82" s="29" t="s">
        <v>109</v>
      </c>
      <c r="E82" s="29" t="s">
        <v>13</v>
      </c>
      <c r="F82" s="28" t="s">
        <v>27</v>
      </c>
    </row>
    <row r="83" spans="1:6" hidden="1" x14ac:dyDescent="0.25">
      <c r="A83" s="26">
        <v>44287</v>
      </c>
      <c r="B83" s="27">
        <v>40515</v>
      </c>
      <c r="C83" s="28" t="s">
        <v>86</v>
      </c>
      <c r="D83" s="29" t="s">
        <v>105</v>
      </c>
      <c r="E83" s="29" t="s">
        <v>110</v>
      </c>
      <c r="F83" s="28" t="s">
        <v>27</v>
      </c>
    </row>
    <row r="84" spans="1:6" hidden="1" x14ac:dyDescent="0.25">
      <c r="A84" s="26">
        <v>44287</v>
      </c>
      <c r="B84" s="27">
        <v>30798</v>
      </c>
      <c r="C84" s="28" t="s">
        <v>111</v>
      </c>
      <c r="D84" s="29" t="s">
        <v>112</v>
      </c>
      <c r="E84" s="29" t="s">
        <v>9</v>
      </c>
      <c r="F84" s="28" t="s">
        <v>10</v>
      </c>
    </row>
    <row r="85" spans="1:6" hidden="1" x14ac:dyDescent="0.25">
      <c r="A85" s="6">
        <v>44317</v>
      </c>
      <c r="B85" s="7">
        <v>34192</v>
      </c>
      <c r="C85" t="s">
        <v>113</v>
      </c>
      <c r="D85" s="8" t="s">
        <v>114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115</v>
      </c>
      <c r="D87" s="8" t="s">
        <v>116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3" t="s">
        <v>117</v>
      </c>
      <c r="D88" s="24"/>
      <c r="E88" s="24"/>
      <c r="F88" s="25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0"/>
      <c r="F96"/>
    </row>
    <row r="97" spans="5:6" x14ac:dyDescent="0.25">
      <c r="E97" s="31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2023-01-04T19:19:11Z</cp:lastPrinted>
  <dcterms:created xsi:type="dcterms:W3CDTF">2022-01-26T17:52:29Z</dcterms:created>
  <dcterms:modified xsi:type="dcterms:W3CDTF">2023-01-04T19:19:17Z</dcterms:modified>
  <cp:contentStatus/>
</cp:coreProperties>
</file>