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8\SES\(DEVOLVIDOS)\MNSL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</calcChain>
</file>

<file path=xl/sharedStrings.xml><?xml version="1.0" encoding="utf-8"?>
<sst xmlns="http://schemas.openxmlformats.org/spreadsheetml/2006/main" count="217" uniqueCount="124">
  <si>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</si>
  <si>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</si>
  <si>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</si>
  <si>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</si>
  <si>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</si>
  <si>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</si>
  <si>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</si>
  <si>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</si>
  <si>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</si>
  <si>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</si>
  <si>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</si>
  <si>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</si>
  <si>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</si>
  <si>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</si>
  <si>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</si>
  <si>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</si>
  <si>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</si>
  <si>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</si>
  <si>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</si>
  <si>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</si>
  <si>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</si>
  <si>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</si>
  <si>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</si>
  <si>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</si>
  <si>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</si>
  <si>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</si>
  <si>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</si>
  <si>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</si>
  <si>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</si>
  <si>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</si>
  <si>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</si>
  <si>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</si>
  <si>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</si>
  <si>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</si>
  <si>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</si>
  <si>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</si>
  <si>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</si>
  <si>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</si>
  <si>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</si>
  <si>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</si>
  <si>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</si>
  <si>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</si>
  <si>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</si>
  <si>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</si>
  <si>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</si>
  <si>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</si>
  <si>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</si>
  <si>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</si>
  <si>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</si>
  <si>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</si>
  <si>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</si>
  <si>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</si>
  <si>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</si>
  <si>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</si>
  <si>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</si>
  <si>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</si>
  <si>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</si>
  <si>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</si>
  <si>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</si>
  <si>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</si>
  <si>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</si>
  <si>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</si>
  <si>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</si>
  <si>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</si>
  <si>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</si>
  <si>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</si>
  <si>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</si>
  <si>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</si>
  <si>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</si>
  <si>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</si>
  <si>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</si>
  <si>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</si>
  <si>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</si>
  <si>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</si>
  <si>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</si>
  <si>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</si>
  <si>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</si>
  <si>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</si>
  <si>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</si>
  <si>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</si>
  <si>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</si>
  <si>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</si>
  <si>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</si>
  <si>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</si>
  <si>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</si>
  <si>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</si>
  <si>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</si>
  <si>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</si>
  <si>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</si>
  <si>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</si>
  <si>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</si>
  <si>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</si>
  <si>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</si>
  <si>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</si>
  <si>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</si>
  <si>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</si>
  <si>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</si>
  <si>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</si>
  <si>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</si>
  <si>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</si>
  <si>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</si>
  <si>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</si>
  <si>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</si>
  <si>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</si>
  <si>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</si>
  <si>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</si>
  <si>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</si>
  <si>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</si>
  <si>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</si>
  <si>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</si>
  <si>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</si>
  <si>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</si>
  <si>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</si>
  <si>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</si>
  <si>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</si>
  <si>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Técnico em Enfermagem - 18.464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</si>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</sst>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7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A25" sqref="A25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4"/>
      <c r="B8" s="4"/>
      <c r="C8" s="4"/>
      <c r="D8" s="4"/>
      <c r="E8" s="4"/>
      <c r="F8" s="4"/>
      <c r="G8" s="5"/>
    </row>
    <row r="9" spans="1:7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</row>
    <row r="10" spans="1:7" hidden="1" x14ac:dyDescent="0.25">
      <c r="A10" s="7">
        <v>43101</v>
      </c>
      <c r="B10" s="8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7">
        <v>43101</v>
      </c>
      <c r="B11" s="8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7">
        <v>44409</v>
      </c>
      <c r="B12" s="8">
        <v>37165</v>
      </c>
      <c r="C12" t="s">
        <v>14</v>
      </c>
      <c r="D12" s="9" t="s">
        <v>15</v>
      </c>
      <c r="E12" s="9" t="s">
        <v>16</v>
      </c>
      <c r="F12" t="s">
        <v>10</v>
      </c>
    </row>
    <row r="13" spans="1:7" hidden="1" x14ac:dyDescent="0.25">
      <c r="A13" s="10">
        <v>43160</v>
      </c>
      <c r="B13" s="11">
        <v>30687</v>
      </c>
      <c r="C13" s="12" t="s">
        <v>17</v>
      </c>
      <c r="D13" s="12" t="s">
        <v>18</v>
      </c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33410</v>
      </c>
      <c r="C14" s="12" t="s">
        <v>19</v>
      </c>
      <c r="D14" s="12" t="s">
        <v>20</v>
      </c>
      <c r="E14" s="12" t="s">
        <v>21</v>
      </c>
      <c r="F14" s="12" t="s">
        <v>10</v>
      </c>
    </row>
    <row r="15" spans="1:7" hidden="1" x14ac:dyDescent="0.25">
      <c r="A15" s="13">
        <v>43160</v>
      </c>
      <c r="B15" s="14">
        <v>34718</v>
      </c>
      <c r="C15" s="6" t="s">
        <v>22</v>
      </c>
      <c r="D15" s="6" t="s">
        <v>23</v>
      </c>
      <c r="E15" s="6" t="s">
        <v>24</v>
      </c>
      <c r="F15" s="6" t="s">
        <v>10</v>
      </c>
    </row>
    <row r="16" spans="1:7" hidden="1" x14ac:dyDescent="0.25">
      <c r="A16" s="10">
        <v>43191</v>
      </c>
      <c r="B16" s="11">
        <v>38565</v>
      </c>
      <c r="C16" s="12" t="s">
        <v>25</v>
      </c>
      <c r="D16" s="12" t="s">
        <v>26</v>
      </c>
      <c r="E16" s="12" t="s">
        <v>24</v>
      </c>
      <c r="F16" s="12" t="s">
        <v>27</v>
      </c>
    </row>
    <row r="17" spans="1:6" hidden="1" x14ac:dyDescent="0.25">
      <c r="A17" s="10">
        <v>43191</v>
      </c>
      <c r="B17" s="11">
        <v>37165</v>
      </c>
      <c r="C17" s="12" t="s">
        <v>28</v>
      </c>
      <c r="D17" s="12" t="s">
        <v>29</v>
      </c>
      <c r="E17" s="12" t="s">
        <v>16</v>
      </c>
      <c r="F17" s="12" t="s">
        <v>27</v>
      </c>
    </row>
    <row r="18" spans="1:6" hidden="1" x14ac:dyDescent="0.25">
      <c r="A18" s="10">
        <v>43191</v>
      </c>
      <c r="B18" s="11">
        <v>30701</v>
      </c>
      <c r="C18" s="12" t="s">
        <v>30</v>
      </c>
      <c r="D18" s="12" t="s">
        <v>31</v>
      </c>
      <c r="E18" s="12" t="s">
        <v>32</v>
      </c>
      <c r="F18" s="12" t="s">
        <v>10</v>
      </c>
    </row>
    <row r="19" spans="1:6" hidden="1" x14ac:dyDescent="0.25">
      <c r="A19" s="13">
        <v>43191</v>
      </c>
      <c r="B19" s="14">
        <v>38582</v>
      </c>
      <c r="C19" s="6" t="s">
        <v>33</v>
      </c>
      <c r="D19" s="6" t="s">
        <v>34</v>
      </c>
      <c r="E19" s="6" t="s">
        <v>35</v>
      </c>
      <c r="F19" s="6" t="s">
        <v>27</v>
      </c>
    </row>
    <row r="20" spans="1:6" hidden="1" x14ac:dyDescent="0.25">
      <c r="A20" s="15">
        <v>43221</v>
      </c>
      <c r="B20" s="16">
        <v>40626</v>
      </c>
      <c r="C20" s="17" t="s">
        <v>36</v>
      </c>
      <c r="D20" s="17" t="s">
        <v>37</v>
      </c>
      <c r="E20" s="17" t="s">
        <v>35</v>
      </c>
      <c r="F20" s="17" t="s">
        <v>27</v>
      </c>
    </row>
    <row r="21" spans="1:6" hidden="1" x14ac:dyDescent="0.25">
      <c r="A21" s="10">
        <v>43221</v>
      </c>
      <c r="B21" s="18">
        <v>38929</v>
      </c>
      <c r="C21" s="12" t="s">
        <v>38</v>
      </c>
      <c r="D21" s="12" t="s">
        <v>39</v>
      </c>
      <c r="E21" s="12" t="s">
        <v>35</v>
      </c>
      <c r="F21" s="12" t="s">
        <v>27</v>
      </c>
    </row>
    <row r="22" spans="1:6" hidden="1" x14ac:dyDescent="0.25">
      <c r="A22" s="10">
        <v>43221</v>
      </c>
      <c r="B22" s="18">
        <v>41024</v>
      </c>
      <c r="C22" s="12" t="s">
        <v>40</v>
      </c>
      <c r="D22" s="12" t="s">
        <v>41</v>
      </c>
      <c r="E22" s="12" t="s">
        <v>35</v>
      </c>
      <c r="F22" s="12" t="s">
        <v>27</v>
      </c>
    </row>
    <row r="23" spans="1:6" hidden="1" x14ac:dyDescent="0.25">
      <c r="A23" s="13">
        <v>43221</v>
      </c>
      <c r="B23" s="19">
        <v>31630</v>
      </c>
      <c r="C23" s="6" t="s">
        <v>42</v>
      </c>
      <c r="D23" s="6" t="s">
        <v>43</v>
      </c>
      <c r="E23" s="6" t="s">
        <v>24</v>
      </c>
      <c r="F23" s="6" t="s">
        <v>10</v>
      </c>
    </row>
    <row r="24" spans="1:6" hidden="1" x14ac:dyDescent="0.25">
      <c r="A24" s="7">
        <v>43252</v>
      </c>
      <c r="B24" s="8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x14ac:dyDescent="0.25">
      <c r="A25" s="7">
        <v>43282</v>
      </c>
      <c r="B25" s="8"/>
      <c r="C25" t="s">
        <v>46</v>
      </c>
      <c r="D25" s="9"/>
      <c r="E25" s="9"/>
      <c r="F25"/>
    </row>
    <row r="26" spans="1:6" hidden="1" x14ac:dyDescent="0.25">
      <c r="A26" s="7">
        <v>43313</v>
      </c>
      <c r="B26" s="8" t="e">
        <f>VLOOKUP(Tabela33[[#This Row],[Servidor]],#REF!,2,0)</f>
        <v>#REF!</v>
      </c>
      <c r="C26" t="s">
        <v>47</v>
      </c>
      <c r="D26" s="9" t="e">
        <f>VLOOKUP(Tabela33[[#This Row],[Servidor]],#REF!,3,0)</f>
        <v>#REF!</v>
      </c>
      <c r="E26" s="9" t="e">
        <f>VLOOKUP(Tabela33[[#This Row],[Servidor]],#REF!,4,0)</f>
        <v>#REF!</v>
      </c>
      <c r="F26" t="s">
        <v>27</v>
      </c>
    </row>
    <row r="27" spans="1:6" hidden="1" x14ac:dyDescent="0.25">
      <c r="A27" s="7">
        <v>43313</v>
      </c>
      <c r="B27" s="8" t="e">
        <f>VLOOKUP(Tabela33[[#This Row],[Servidor]],#REF!,2,0)</f>
        <v>#REF!</v>
      </c>
      <c r="C27" t="s">
        <v>48</v>
      </c>
      <c r="D27" s="9" t="e">
        <f>VLOOKUP(Tabela33[[#This Row],[Servidor]],#REF!,3,0)</f>
        <v>#REF!</v>
      </c>
      <c r="E27" s="9" t="e">
        <f>VLOOKUP(Tabela33[[#This Row],[Servidor]],#REF!,4,0)</f>
        <v>#REF!</v>
      </c>
      <c r="F27" t="s">
        <v>27</v>
      </c>
    </row>
    <row r="28" spans="1:6" hidden="1" x14ac:dyDescent="0.25">
      <c r="A28" s="7">
        <v>43313</v>
      </c>
      <c r="B28" s="8" t="e">
        <f>VLOOKUP(Tabela33[[#This Row],[Servidor]],#REF!,2,0)</f>
        <v>#REF!</v>
      </c>
      <c r="C28" t="s">
        <v>49</v>
      </c>
      <c r="D28" s="9" t="e">
        <f>VLOOKUP(Tabela33[[#This Row],[Servidor]],#REF!,3,0)</f>
        <v>#REF!</v>
      </c>
      <c r="E28" s="9" t="e">
        <f>VLOOKUP(Tabela33[[#This Row],[Servidor]],#REF!,4,0)</f>
        <v>#REF!</v>
      </c>
      <c r="F28" t="s">
        <v>27</v>
      </c>
    </row>
    <row r="29" spans="1:6" hidden="1" x14ac:dyDescent="0.25">
      <c r="A29" s="7">
        <v>43344</v>
      </c>
      <c r="B29" s="8" t="e">
        <f>VLOOKUP(Tabela33[[#This Row],[Servidor]],#REF!,2,0)</f>
        <v>#REF!</v>
      </c>
      <c r="C29" t="s">
        <v>50</v>
      </c>
      <c r="D29" s="9" t="e">
        <f>VLOOKUP(Tabela33[[#This Row],[Servidor]],#REF!,3,0)</f>
        <v>#REF!</v>
      </c>
      <c r="E29" s="9" t="e">
        <f>VLOOKUP(Tabela33[[#This Row],[Servidor]],#REF!,4,0)</f>
        <v>#REF!</v>
      </c>
      <c r="F29" t="s">
        <v>27</v>
      </c>
    </row>
    <row r="30" spans="1:6" hidden="1" x14ac:dyDescent="0.25">
      <c r="A30" s="7">
        <v>43344</v>
      </c>
      <c r="B30" s="8" t="e">
        <f>VLOOKUP(Tabela33[[#This Row],[Servidor]],#REF!,2,0)</f>
        <v>#REF!</v>
      </c>
      <c r="C30" t="s">
        <v>51</v>
      </c>
      <c r="D30" s="9" t="e">
        <f>VLOOKUP(Tabela33[[#This Row],[Servidor]],#REF!,3,0)</f>
        <v>#REF!</v>
      </c>
      <c r="E30" s="9" t="e">
        <f>VLOOKUP(Tabela33[[#This Row],[Servidor]],#REF!,4,0)</f>
        <v>#REF!</v>
      </c>
      <c r="F30" t="s">
        <v>27</v>
      </c>
    </row>
    <row r="31" spans="1:6" hidden="1" x14ac:dyDescent="0.25">
      <c r="A31" s="7">
        <v>43344</v>
      </c>
      <c r="B31" s="8" t="e">
        <f>VLOOKUP(Tabela33[[#This Row],[Servidor]],#REF!,2,0)</f>
        <v>#REF!</v>
      </c>
      <c r="C31" t="s">
        <v>52</v>
      </c>
      <c r="D31" s="9" t="e">
        <f>VLOOKUP(Tabela33[[#This Row],[Servidor]],#REF!,3,0)</f>
        <v>#REF!</v>
      </c>
      <c r="E31" s="9" t="e">
        <f>VLOOKUP(Tabela33[[#This Row],[Servidor]],#REF!,4,0)</f>
        <v>#REF!</v>
      </c>
      <c r="F31" t="s">
        <v>10</v>
      </c>
    </row>
    <row r="32" spans="1:6" hidden="1" x14ac:dyDescent="0.25">
      <c r="A32" s="7">
        <v>43344</v>
      </c>
      <c r="B32" s="8" t="e">
        <f>VLOOKUP(Tabela33[[#This Row],[Servidor]],#REF!,2,0)</f>
        <v>#REF!</v>
      </c>
      <c r="C32" t="s">
        <v>53</v>
      </c>
      <c r="D32" s="9" t="e">
        <f>VLOOKUP(Tabela33[[#This Row],[Servidor]],#REF!,3,0)</f>
        <v>#REF!</v>
      </c>
      <c r="E32" s="9" t="e">
        <f>VLOOKUP(Tabela33[[#This Row],[Servidor]],#REF!,4,0)</f>
        <v>#REF!</v>
      </c>
      <c r="F32" t="s">
        <v>54</v>
      </c>
    </row>
    <row r="33" spans="1:6" hidden="1" x14ac:dyDescent="0.25">
      <c r="A33" s="7">
        <v>43344</v>
      </c>
      <c r="B33" s="8" t="e">
        <f>VLOOKUP(Tabela33[[#This Row],[Servidor]],#REF!,2,0)</f>
        <v>#REF!</v>
      </c>
      <c r="C33" t="s">
        <v>55</v>
      </c>
      <c r="D33" s="9" t="e">
        <f>VLOOKUP(Tabela33[[#This Row],[Servidor]],#REF!,3,0)</f>
        <v>#REF!</v>
      </c>
      <c r="E33" s="9" t="e">
        <f>VLOOKUP(Tabela33[[#This Row],[Servidor]],#REF!,4,0)</f>
        <v>#REF!</v>
      </c>
      <c r="F33" t="s">
        <v>54</v>
      </c>
    </row>
    <row r="34" spans="1:6" hidden="1" x14ac:dyDescent="0.25">
      <c r="A34" s="7">
        <v>43374</v>
      </c>
      <c r="B34" s="8" t="e">
        <f>VLOOKUP(Tabela33[[#This Row],[Servidor]],#REF!,2,0)</f>
        <v>#REF!</v>
      </c>
      <c r="C34" t="s">
        <v>56</v>
      </c>
      <c r="D34" s="9" t="e">
        <f>VLOOKUP(Tabela33[[#This Row],[Servidor]],#REF!,3,0)</f>
        <v>#REF!</v>
      </c>
      <c r="E34" s="9" t="e">
        <f>VLOOKUP(Tabela33[[#This Row],[Servidor]],#REF!,4,0)</f>
        <v>#REF!</v>
      </c>
      <c r="F34" t="s">
        <v>27</v>
      </c>
    </row>
    <row r="35" spans="1:6" hidden="1" x14ac:dyDescent="0.25">
      <c r="A35" s="7">
        <v>43374</v>
      </c>
      <c r="B35" s="8" t="e">
        <f>VLOOKUP(Tabela33[[#This Row],[Servidor]],#REF!,2,0)</f>
        <v>#REF!</v>
      </c>
      <c r="C35" t="s">
        <v>57</v>
      </c>
      <c r="D35" s="9" t="e">
        <f>VLOOKUP(Tabela33[[#This Row],[Servidor]],#REF!,3,0)</f>
        <v>#REF!</v>
      </c>
      <c r="E35" s="9" t="e">
        <f>VLOOKUP(Tabela33[[#This Row],[Servidor]],#REF!,4,0)</f>
        <v>#REF!</v>
      </c>
      <c r="F35" t="s">
        <v>27</v>
      </c>
    </row>
    <row r="36" spans="1:6" hidden="1" x14ac:dyDescent="0.25">
      <c r="A36" s="7">
        <v>43405</v>
      </c>
      <c r="B36" s="8" t="e">
        <f>VLOOKUP(Tabela33[[#This Row],[Servidor]],#REF!,2,0)</f>
        <v>#REF!</v>
      </c>
      <c r="C36" t="s">
        <v>58</v>
      </c>
      <c r="D36" s="9" t="e">
        <f>VLOOKUP(Tabela33[[#This Row],[Servidor]],#REF!,3,0)</f>
        <v>#REF!</v>
      </c>
      <c r="E36" s="9" t="e">
        <f>VLOOKUP(Tabela33[[#This Row],[Servidor]],#REF!,4,0)</f>
        <v>#REF!</v>
      </c>
      <c r="F36" t="s">
        <v>27</v>
      </c>
    </row>
    <row r="37" spans="1:6" hidden="1" x14ac:dyDescent="0.25">
      <c r="A37" s="7">
        <v>43405</v>
      </c>
      <c r="B37" s="8" t="e">
        <f>VLOOKUP(Tabela33[[#This Row],[Servidor]],#REF!,2,0)</f>
        <v>#REF!</v>
      </c>
      <c r="C37" t="s">
        <v>59</v>
      </c>
      <c r="D37" s="9" t="e">
        <f>VLOOKUP(Tabela33[[#This Row],[Servidor]],#REF!,3,0)</f>
        <v>#REF!</v>
      </c>
      <c r="E37" s="9" t="e">
        <f>VLOOKUP(Tabela33[[#This Row],[Servidor]],#REF!,4,0)</f>
        <v>#REF!</v>
      </c>
      <c r="F37" t="s">
        <v>10</v>
      </c>
    </row>
    <row r="38" spans="1:6" hidden="1" x14ac:dyDescent="0.25">
      <c r="A38" s="7">
        <v>43435</v>
      </c>
      <c r="B38" s="8" t="e">
        <f>VLOOKUP(Tabela33[[#This Row],[Servidor]],#REF!,2,0)</f>
        <v>#REF!</v>
      </c>
      <c r="C38" t="s">
        <v>60</v>
      </c>
      <c r="D38" s="9" t="e">
        <f>VLOOKUP(Tabela33[[#This Row],[Servidor]],#REF!,3,0)</f>
        <v>#REF!</v>
      </c>
      <c r="E38" s="9" t="e">
        <f>VLOOKUP(Tabela33[[#This Row],[Servidor]],#REF!,4,0)</f>
        <v>#REF!</v>
      </c>
      <c r="F38" t="s">
        <v>27</v>
      </c>
    </row>
    <row r="39" spans="1:6" hidden="1" x14ac:dyDescent="0.25">
      <c r="A39" s="7">
        <v>43435</v>
      </c>
      <c r="B39" s="8" t="e">
        <f>VLOOKUP(Tabela33[[#This Row],[Servidor]],#REF!,2,0)</f>
        <v>#REF!</v>
      </c>
      <c r="C39" t="s">
        <v>61</v>
      </c>
      <c r="D39" s="9" t="e">
        <f>VLOOKUP(Tabela33[[#This Row],[Servidor]],#REF!,3,0)</f>
        <v>#REF!</v>
      </c>
      <c r="E39" s="9" t="e">
        <f>VLOOKUP(Tabela33[[#This Row],[Servidor]],#REF!,4,0)</f>
        <v>#REF!</v>
      </c>
      <c r="F39" t="s">
        <v>27</v>
      </c>
    </row>
    <row r="40" spans="1:6" hidden="1" x14ac:dyDescent="0.25">
      <c r="A40" s="7">
        <v>43435</v>
      </c>
      <c r="B40" s="8" t="e">
        <f>VLOOKUP(Tabela33[[#This Row],[Servidor]],#REF!,2,0)</f>
        <v>#REF!</v>
      </c>
      <c r="C40" t="s">
        <v>62</v>
      </c>
      <c r="D40" s="9" t="e">
        <f>VLOOKUP(Tabela33[[#This Row],[Servidor]],#REF!,3,0)</f>
        <v>#REF!</v>
      </c>
      <c r="E40" s="9" t="e">
        <f>VLOOKUP(Tabela33[[#This Row],[Servidor]],#REF!,4,0)</f>
        <v>#REF!</v>
      </c>
      <c r="F40" t="s">
        <v>10</v>
      </c>
    </row>
    <row r="41" spans="1:6" hidden="1" x14ac:dyDescent="0.25">
      <c r="A41" s="7">
        <v>43466</v>
      </c>
      <c r="B41" s="8" t="e">
        <f>VLOOKUP(Tabela33[[#This Row],[Servidor]],#REF!,2,0)</f>
        <v>#REF!</v>
      </c>
      <c r="C41" t="s">
        <v>63</v>
      </c>
      <c r="D41" s="9" t="e">
        <f>VLOOKUP(Tabela33[[#This Row],[Servidor]],#REF!,3,0)</f>
        <v>#REF!</v>
      </c>
      <c r="E41" s="9" t="e">
        <f>VLOOKUP(Tabela33[[#This Row],[Servidor]],#REF!,4,0)</f>
        <v>#REF!</v>
      </c>
      <c r="F41" t="s">
        <v>10</v>
      </c>
    </row>
    <row r="42" spans="1:6" hidden="1" x14ac:dyDescent="0.25">
      <c r="A42" s="7">
        <v>43466</v>
      </c>
      <c r="B42" s="8" t="e">
        <f>VLOOKUP(Tabela33[[#This Row],[Servidor]],#REF!,2,0)</f>
        <v>#REF!</v>
      </c>
      <c r="C42" t="s">
        <v>64</v>
      </c>
      <c r="D42" s="9" t="e">
        <f>VLOOKUP(Tabela33[[#This Row],[Servidor]],#REF!,3,0)</f>
        <v>#REF!</v>
      </c>
      <c r="E42" s="9" t="e">
        <f>VLOOKUP(Tabela33[[#This Row],[Servidor]],#REF!,4,0)</f>
        <v>#REF!</v>
      </c>
      <c r="F42" t="s">
        <v>10</v>
      </c>
    </row>
    <row r="43" spans="1:6" hidden="1" x14ac:dyDescent="0.25">
      <c r="A43" s="7">
        <v>43497</v>
      </c>
      <c r="B43" s="8" t="e">
        <f>VLOOKUP(Tabela33[[#This Row],[Servidor]],#REF!,2,0)</f>
        <v>#REF!</v>
      </c>
      <c r="C43" t="s">
        <v>65</v>
      </c>
      <c r="D43" s="9" t="e">
        <f>VLOOKUP(Tabela33[[#This Row],[Servidor]],#REF!,3,0)</f>
        <v>#REF!</v>
      </c>
      <c r="E43" s="9" t="e">
        <f>VLOOKUP(Tabela33[[#This Row],[Servidor]],#REF!,4,0)</f>
        <v>#REF!</v>
      </c>
      <c r="F43" t="s">
        <v>54</v>
      </c>
    </row>
    <row r="44" spans="1:6" hidden="1" x14ac:dyDescent="0.25">
      <c r="A44" s="7">
        <v>43497</v>
      </c>
      <c r="B44" s="8" t="e">
        <f>VLOOKUP(Tabela33[[#This Row],[Servidor]],#REF!,2,0)</f>
        <v>#REF!</v>
      </c>
      <c r="C44" t="s">
        <v>66</v>
      </c>
      <c r="D44" s="9" t="e">
        <f>VLOOKUP(Tabela33[[#This Row],[Servidor]],#REF!,3,0)</f>
        <v>#REF!</v>
      </c>
      <c r="E44" s="9" t="e">
        <f>VLOOKUP(Tabela33[[#This Row],[Servidor]],#REF!,4,0)</f>
        <v>#REF!</v>
      </c>
      <c r="F44" t="s">
        <v>10</v>
      </c>
    </row>
    <row r="45" spans="1:6" hidden="1" x14ac:dyDescent="0.25">
      <c r="A45" s="7">
        <v>43525</v>
      </c>
      <c r="B45" s="8" t="e">
        <f>VLOOKUP(Tabela33[[#This Row],[Servidor]],#REF!,2,0)</f>
        <v>#REF!</v>
      </c>
      <c r="C45" t="s">
        <v>67</v>
      </c>
      <c r="D45" s="9" t="e">
        <f>VLOOKUP(Tabela33[[#This Row],[Servidor]],#REF!,3,0)</f>
        <v>#REF!</v>
      </c>
      <c r="E45" s="9" t="e">
        <f>VLOOKUP(Tabela33[[#This Row],[Servidor]],#REF!,4,0)</f>
        <v>#REF!</v>
      </c>
      <c r="F45" t="s">
        <v>27</v>
      </c>
    </row>
    <row r="46" spans="1:6" hidden="1" x14ac:dyDescent="0.25">
      <c r="A46" s="7">
        <v>43466</v>
      </c>
      <c r="B46" s="8" t="e">
        <f>VLOOKUP(Tabela33[[#This Row],[Servidor]],#REF!,2,0)</f>
        <v>#REF!</v>
      </c>
      <c r="C46" t="s">
        <v>68</v>
      </c>
      <c r="D46" s="9" t="e">
        <f>VLOOKUP(Tabela33[[#This Row],[Servidor]],#REF!,3,0)</f>
        <v>#REF!</v>
      </c>
      <c r="E46" s="9" t="e">
        <f>VLOOKUP(Tabela33[[#This Row],[Servidor]],#REF!,4,0)</f>
        <v>#REF!</v>
      </c>
      <c r="F46" t="s">
        <v>10</v>
      </c>
    </row>
    <row r="47" spans="1:6" hidden="1" x14ac:dyDescent="0.25">
      <c r="A47" s="7">
        <v>43556</v>
      </c>
      <c r="B47" s="8" t="e">
        <f>VLOOKUP(Tabela33[[#This Row],[Servidor]],#REF!,2,0)</f>
        <v>#REF!</v>
      </c>
      <c r="C47" t="s">
        <v>69</v>
      </c>
      <c r="D47" s="9" t="e">
        <f>VLOOKUP(Tabela33[[#This Row],[Servidor]],#REF!,3,0)</f>
        <v>#REF!</v>
      </c>
      <c r="E47" s="9" t="e">
        <f>VLOOKUP(Tabela33[[#This Row],[Servidor]],#REF!,4,0)</f>
        <v>#REF!</v>
      </c>
      <c r="F47" t="s">
        <v>27</v>
      </c>
    </row>
    <row r="48" spans="1:6" hidden="1" x14ac:dyDescent="0.25">
      <c r="A48" s="7">
        <v>43556</v>
      </c>
      <c r="B48" s="8" t="e">
        <f>VLOOKUP(Tabela33[[#This Row],[Servidor]],#REF!,2,0)</f>
        <v>#REF!</v>
      </c>
      <c r="C48" t="s">
        <v>70</v>
      </c>
      <c r="D48" s="9" t="e">
        <f>VLOOKUP(Tabela33[[#This Row],[Servidor]],#REF!,3,0)</f>
        <v>#REF!</v>
      </c>
      <c r="E48" s="9" t="e">
        <f>VLOOKUP(Tabela33[[#This Row],[Servidor]],#REF!,4,0)</f>
        <v>#REF!</v>
      </c>
      <c r="F48" t="s">
        <v>27</v>
      </c>
    </row>
    <row r="49" spans="1:8" hidden="1" x14ac:dyDescent="0.25">
      <c r="A49" s="7">
        <v>43556</v>
      </c>
      <c r="B49" s="8" t="e">
        <f>VLOOKUP(Tabela33[[#This Row],[Servidor]],#REF!,2,0)</f>
        <v>#REF!</v>
      </c>
      <c r="C49" t="s">
        <v>71</v>
      </c>
      <c r="D49" s="9" t="e">
        <f>VLOOKUP(Tabela33[[#This Row],[Servidor]],#REF!,3,0)</f>
        <v>#REF!</v>
      </c>
      <c r="E49" s="9" t="e">
        <f>VLOOKUP(Tabela33[[#This Row],[Servidor]],#REF!,4,0)</f>
        <v>#REF!</v>
      </c>
      <c r="F49" t="s">
        <v>10</v>
      </c>
    </row>
    <row r="50" spans="1:8" hidden="1" x14ac:dyDescent="0.25">
      <c r="A50" s="7">
        <v>43586</v>
      </c>
      <c r="B50" s="8" t="e">
        <f>VLOOKUP(Tabela33[[#This Row],[Servidor]],#REF!,2,0)</f>
        <v>#REF!</v>
      </c>
      <c r="C50" t="s">
        <v>72</v>
      </c>
      <c r="D50" s="9" t="e">
        <f>VLOOKUP(Tabela33[[#This Row],[Servidor]],#REF!,3,0)</f>
        <v>#REF!</v>
      </c>
      <c r="E50" s="9" t="e">
        <f>VLOOKUP(Tabela33[[#This Row],[Servidor]],#REF!,4,0)</f>
        <v>#REF!</v>
      </c>
      <c r="F50" t="s">
        <v>27</v>
      </c>
    </row>
    <row r="51" spans="1:8" hidden="1" x14ac:dyDescent="0.25">
      <c r="A51" s="7">
        <v>43617</v>
      </c>
      <c r="B51" s="8">
        <v>31458</v>
      </c>
      <c r="C51" t="s">
        <v>73</v>
      </c>
      <c r="D51" s="9" t="s">
        <v>74</v>
      </c>
      <c r="E51" s="9" t="s">
        <v>75</v>
      </c>
      <c r="F51" t="s">
        <v>27</v>
      </c>
    </row>
    <row r="52" spans="1:8" hidden="1" x14ac:dyDescent="0.25">
      <c r="A52" s="7">
        <v>43647</v>
      </c>
      <c r="B52" s="8" t="e">
        <f>VLOOKUP(Tabela33[[#This Row],[Servidor]],#REF!,2,0)</f>
        <v>#REF!</v>
      </c>
      <c r="C52" t="s">
        <v>76</v>
      </c>
      <c r="D52" s="9" t="e">
        <f>VLOOKUP(Tabela33[[#This Row],[Servidor]],#REF!,3,0)</f>
        <v>#REF!</v>
      </c>
      <c r="E52" s="9" t="e">
        <f>VLOOKUP(Tabela33[[#This Row],[Servidor]],#REF!,4,0)</f>
        <v>#REF!</v>
      </c>
      <c r="F52" t="s">
        <v>54</v>
      </c>
    </row>
    <row r="53" spans="1:8" hidden="1" x14ac:dyDescent="0.25">
      <c r="A53" s="7">
        <v>43678</v>
      </c>
      <c r="B53" s="8" t="e">
        <f>VLOOKUP(Tabela33[[#This Row],[Servidor]],#REF!,2,0)</f>
        <v>#REF!</v>
      </c>
      <c r="C53" t="s">
        <v>77</v>
      </c>
      <c r="D53" s="9" t="e">
        <f>VLOOKUP(Tabela33[[#This Row],[Servidor]],#REF!,3,0)</f>
        <v>#REF!</v>
      </c>
      <c r="E53" s="9" t="e">
        <f>VLOOKUP(Tabela33[[#This Row],[Servidor]],#REF!,4,0)</f>
        <v>#REF!</v>
      </c>
      <c r="F53" t="s">
        <v>54</v>
      </c>
    </row>
    <row r="54" spans="1:8" hidden="1" x14ac:dyDescent="0.25">
      <c r="A54" s="7">
        <v>43709</v>
      </c>
      <c r="B54" s="8" t="e">
        <f>VLOOKUP(Tabela33[[#This Row],[Servidor]],#REF!,2,0)</f>
        <v>#REF!</v>
      </c>
      <c r="C54" t="s">
        <v>78</v>
      </c>
      <c r="D54" s="9" t="e">
        <f>VLOOKUP(Tabela33[[#This Row],[Servidor]],#REF!,3,0)</f>
        <v>#REF!</v>
      </c>
      <c r="E54" s="9" t="e">
        <f>VLOOKUP(Tabela33[[#This Row],[Servidor]],#REF!,4,0)</f>
        <v>#REF!</v>
      </c>
      <c r="F54" t="s">
        <v>54</v>
      </c>
    </row>
    <row r="55" spans="1:8" hidden="1" x14ac:dyDescent="0.25">
      <c r="A55" s="7">
        <v>43709</v>
      </c>
      <c r="B55" s="8" t="e">
        <f>VLOOKUP(Tabela33[[#This Row],[Servidor]],#REF!,2,0)</f>
        <v>#REF!</v>
      </c>
      <c r="C55" t="s">
        <v>79</v>
      </c>
      <c r="D55" s="9" t="e">
        <f>VLOOKUP(Tabela33[[#This Row],[Servidor]],#REF!,3,0)</f>
        <v>#REF!</v>
      </c>
      <c r="E55" s="9" t="e">
        <f>VLOOKUP(Tabela33[[#This Row],[Servidor]],#REF!,4,0)</f>
        <v>#REF!</v>
      </c>
      <c r="F55" t="s">
        <v>54</v>
      </c>
    </row>
    <row r="56" spans="1:8" hidden="1" x14ac:dyDescent="0.25">
      <c r="A56" s="7">
        <v>43739</v>
      </c>
      <c r="B56" s="8" t="e">
        <f>VLOOKUP(Tabela33[[#This Row],[Servidor]],#REF!,2,0)</f>
        <v>#REF!</v>
      </c>
      <c r="C56" t="s">
        <v>80</v>
      </c>
      <c r="D56" s="9" t="e">
        <f>VLOOKUP(Tabela33[[#This Row],[Servidor]],#REF!,3,0)</f>
        <v>#REF!</v>
      </c>
      <c r="E56" s="9" t="e">
        <f>VLOOKUP(Tabela33[[#This Row],[Servidor]],#REF!,4,0)</f>
        <v>#REF!</v>
      </c>
      <c r="F56" t="s">
        <v>27</v>
      </c>
      <c r="H56" t="s">
        <v>81</v>
      </c>
    </row>
    <row r="57" spans="1:8" hidden="1" x14ac:dyDescent="0.25">
      <c r="A57" s="7">
        <v>43739</v>
      </c>
      <c r="B57" s="8" t="e">
        <f>VLOOKUP(Tabela33[[#This Row],[Servidor]],#REF!,2,0)</f>
        <v>#REF!</v>
      </c>
      <c r="C57" t="s">
        <v>82</v>
      </c>
      <c r="D57" s="9" t="e">
        <f>VLOOKUP(Tabela33[[#This Row],[Servidor]],#REF!,3,0)</f>
        <v>#REF!</v>
      </c>
      <c r="E57" s="9" t="e">
        <f>VLOOKUP(Tabela33[[#This Row],[Servidor]],#REF!,4,0)</f>
        <v>#REF!</v>
      </c>
      <c r="F57" t="s">
        <v>27</v>
      </c>
      <c r="H57" t="s">
        <v>83</v>
      </c>
    </row>
    <row r="58" spans="1:8" hidden="1" x14ac:dyDescent="0.25">
      <c r="A58" s="7">
        <v>43739</v>
      </c>
      <c r="B58" s="8" t="e">
        <f>VLOOKUP(Tabela33[[#This Row],[Servidor]],#REF!,2,0)</f>
        <v>#REF!</v>
      </c>
      <c r="C58" t="s">
        <v>84</v>
      </c>
      <c r="D58" s="9" t="e">
        <f>VLOOKUP(Tabela33[[#This Row],[Servidor]],#REF!,3,0)</f>
        <v>#REF!</v>
      </c>
      <c r="E58" s="9" t="e">
        <f>VLOOKUP(Tabela33[[#This Row],[Servidor]],#REF!,4,0)</f>
        <v>#REF!</v>
      </c>
      <c r="F58" t="s">
        <v>27</v>
      </c>
    </row>
    <row r="59" spans="1:8" hidden="1" x14ac:dyDescent="0.25">
      <c r="A59" s="7">
        <v>43739</v>
      </c>
      <c r="B59" s="8" t="e">
        <f>VLOOKUP(Tabela33[[#This Row],[Servidor]],#REF!,2,0)</f>
        <v>#REF!</v>
      </c>
      <c r="C59" t="s">
        <v>85</v>
      </c>
      <c r="D59" s="9" t="e">
        <f>VLOOKUP(Tabela33[[#This Row],[Servidor]],#REF!,3,0)</f>
        <v>#REF!</v>
      </c>
      <c r="E59" s="9" t="e">
        <f>VLOOKUP(Tabela33[[#This Row],[Servidor]],#REF!,4,0)</f>
        <v>#REF!</v>
      </c>
      <c r="F59" t="s">
        <v>54</v>
      </c>
    </row>
    <row r="60" spans="1:8" hidden="1" x14ac:dyDescent="0.25">
      <c r="A60" s="7">
        <v>43739</v>
      </c>
      <c r="B60" s="8" t="e">
        <f>VLOOKUP(Tabela33[[#This Row],[Servidor]],#REF!,2,0)</f>
        <v>#REF!</v>
      </c>
      <c r="C60" t="s">
        <v>86</v>
      </c>
      <c r="D60" s="9" t="e">
        <f>VLOOKUP(Tabela33[[#This Row],[Servidor]],#REF!,3,0)</f>
        <v>#REF!</v>
      </c>
      <c r="E60" s="9" t="e">
        <f>VLOOKUP(Tabela33[[#This Row],[Servidor]],#REF!,4,0)</f>
        <v>#REF!</v>
      </c>
      <c r="F60" t="s">
        <v>27</v>
      </c>
    </row>
    <row r="61" spans="1:8" hidden="1" x14ac:dyDescent="0.25">
      <c r="A61" s="7">
        <v>43739</v>
      </c>
      <c r="B61" s="8" t="e">
        <f>VLOOKUP(Tabela33[[#This Row],[Servidor]],#REF!,2,0)</f>
        <v>#REF!</v>
      </c>
      <c r="C61" t="s">
        <v>87</v>
      </c>
      <c r="D61" s="9" t="e">
        <f>VLOOKUP(Tabela33[[#This Row],[Servidor]],#REF!,3,0)</f>
        <v>#REF!</v>
      </c>
      <c r="E61" s="9" t="e">
        <f>VLOOKUP(Tabela33[[#This Row],[Servidor]],#REF!,4,0)</f>
        <v>#REF!</v>
      </c>
      <c r="F61" t="s">
        <v>54</v>
      </c>
    </row>
    <row r="62" spans="1:8" hidden="1" x14ac:dyDescent="0.25">
      <c r="A62" s="7">
        <v>43739</v>
      </c>
      <c r="B62" s="8" t="e">
        <f>VLOOKUP(Tabela33[[#This Row],[Servidor]],#REF!,2,0)</f>
        <v>#REF!</v>
      </c>
      <c r="C62" t="s">
        <v>88</v>
      </c>
      <c r="D62" s="9" t="e">
        <f>VLOOKUP(Tabela33[[#This Row],[Servidor]],#REF!,3,0)</f>
        <v>#REF!</v>
      </c>
      <c r="E62" s="9" t="e">
        <f>VLOOKUP(Tabela33[[#This Row],[Servidor]],#REF!,4,0)</f>
        <v>#REF!</v>
      </c>
      <c r="F62" t="s">
        <v>10</v>
      </c>
    </row>
    <row r="63" spans="1:8" hidden="1" x14ac:dyDescent="0.25">
      <c r="A63" s="7">
        <v>44440</v>
      </c>
      <c r="B63" s="8"/>
      <c r="C63" t="s">
        <v>46</v>
      </c>
      <c r="D63" s="9"/>
      <c r="E63" s="9"/>
      <c r="F63"/>
    </row>
    <row r="64" spans="1:8" hidden="1" x14ac:dyDescent="0.25">
      <c r="A64" s="7">
        <v>43800</v>
      </c>
      <c r="B64" s="8" t="e">
        <f>VLOOKUP(Tabela33[[#This Row],[Servidor]],#REF!,2,0)</f>
        <v>#REF!</v>
      </c>
      <c r="C64" t="s">
        <v>89</v>
      </c>
      <c r="D64" s="9" t="e">
        <f>VLOOKUP(Tabela33[[#This Row],[Servidor]],#REF!,3,0)</f>
        <v>#REF!</v>
      </c>
      <c r="E64" s="9" t="e">
        <f>VLOOKUP(Tabela33[[#This Row],[Servidor]],#REF!,4,0)</f>
        <v>#REF!</v>
      </c>
      <c r="F64" t="s">
        <v>27</v>
      </c>
    </row>
    <row r="65" spans="1:6" hidden="1" x14ac:dyDescent="0.25">
      <c r="A65" s="7">
        <v>43831</v>
      </c>
      <c r="B65" s="8" t="e">
        <f>VLOOKUP(Tabela33[[#This Row],[Servidor]],#REF!,2,0)</f>
        <v>#REF!</v>
      </c>
      <c r="C65" t="s">
        <v>90</v>
      </c>
      <c r="D65" s="9" t="e">
        <f>VLOOKUP(Tabela33[[#This Row],[Servidor]],#REF!,3,0)</f>
        <v>#REF!</v>
      </c>
      <c r="E65" s="9" t="e">
        <f>VLOOKUP(Tabela33[[#This Row],[Servidor]],#REF!,4,0)</f>
        <v>#REF!</v>
      </c>
      <c r="F65" t="s">
        <v>27</v>
      </c>
    </row>
    <row r="66" spans="1:6" hidden="1" x14ac:dyDescent="0.25">
      <c r="A66" s="7">
        <v>43831</v>
      </c>
      <c r="B66" s="8" t="e">
        <f>VLOOKUP(Tabela33[[#This Row],[Servidor]],#REF!,2,0)</f>
        <v>#REF!</v>
      </c>
      <c r="C66" t="s">
        <v>91</v>
      </c>
      <c r="D66" s="9" t="e">
        <f>VLOOKUP(Tabela33[[#This Row],[Servidor]],#REF!,3,0)</f>
        <v>#REF!</v>
      </c>
      <c r="E66" s="9" t="e">
        <f>VLOOKUP(Tabela33[[#This Row],[Servidor]],#REF!,4,0)</f>
        <v>#REF!</v>
      </c>
      <c r="F66" t="s">
        <v>27</v>
      </c>
    </row>
    <row r="67" spans="1:6" hidden="1" x14ac:dyDescent="0.25">
      <c r="A67" s="7">
        <v>43831</v>
      </c>
      <c r="B67" s="8" t="e">
        <f>VLOOKUP(Tabela33[[#This Row],[Servidor]],#REF!,2,0)</f>
        <v>#REF!</v>
      </c>
      <c r="C67" t="s">
        <v>92</v>
      </c>
      <c r="D67" s="9" t="e">
        <f>VLOOKUP(Tabela33[[#This Row],[Servidor]],#REF!,3,0)</f>
        <v>#REF!</v>
      </c>
      <c r="E67" s="9" t="e">
        <f>VLOOKUP(Tabela33[[#This Row],[Servidor]],#REF!,4,0)</f>
        <v>#REF!</v>
      </c>
      <c r="F67" t="s">
        <v>27</v>
      </c>
    </row>
    <row r="68" spans="1:6" hidden="1" x14ac:dyDescent="0.25">
      <c r="A68" s="7">
        <v>43831</v>
      </c>
      <c r="B68" s="8" t="e">
        <f>VLOOKUP(Tabela33[[#This Row],[Servidor]],#REF!,2,0)</f>
        <v>#REF!</v>
      </c>
      <c r="C68" t="s">
        <v>93</v>
      </c>
      <c r="D68" s="9" t="e">
        <f>VLOOKUP(Tabela33[[#This Row],[Servidor]],#REF!,3,0)</f>
        <v>#REF!</v>
      </c>
      <c r="E68" s="9" t="e">
        <f>VLOOKUP(Tabela33[[#This Row],[Servidor]],#REF!,4,0)</f>
        <v>#REF!</v>
      </c>
      <c r="F68" t="s">
        <v>27</v>
      </c>
    </row>
    <row r="69" spans="1:6" hidden="1" x14ac:dyDescent="0.25">
      <c r="A69" s="10">
        <v>43862</v>
      </c>
      <c r="B69" s="18" t="e">
        <f>VLOOKUP(Tabela33[[#This Row],[Servidor]],#REF!,2,0)</f>
        <v>#REF!</v>
      </c>
      <c r="C69" s="20" t="s">
        <v>94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2" t="s">
        <v>27</v>
      </c>
    </row>
    <row r="70" spans="1:6" hidden="1" x14ac:dyDescent="0.25">
      <c r="A70" s="10">
        <v>43891</v>
      </c>
      <c r="B70" s="18" t="e">
        <f>VLOOKUP(Tabela33[[#This Row],[Servidor]],#REF!,2,0)</f>
        <v>#REF!</v>
      </c>
      <c r="C70" s="22" t="s">
        <v>95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2" t="s">
        <v>96</v>
      </c>
    </row>
    <row r="71" spans="1:6" hidden="1" x14ac:dyDescent="0.25">
      <c r="A71" s="10">
        <v>43891</v>
      </c>
      <c r="B71" s="18" t="e">
        <f>VLOOKUP(Tabela33[[#This Row],[Servidor]],#REF!,2,0)</f>
        <v>#REF!</v>
      </c>
      <c r="C71" s="22" t="s">
        <v>97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2" t="s">
        <v>27</v>
      </c>
    </row>
    <row r="72" spans="1:6" hidden="1" x14ac:dyDescent="0.25">
      <c r="A72" s="7">
        <v>43922</v>
      </c>
      <c r="B72" s="18" t="e">
        <f>VLOOKUP(Tabela33[[#This Row],[Servidor]],#REF!,2,0)</f>
        <v>#REF!</v>
      </c>
      <c r="C72" t="s">
        <v>98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2" t="s">
        <v>10</v>
      </c>
    </row>
    <row r="73" spans="1:6" hidden="1" x14ac:dyDescent="0.25">
      <c r="A73" s="7">
        <v>44256</v>
      </c>
      <c r="B73" s="8"/>
      <c r="C73" t="s">
        <v>46</v>
      </c>
      <c r="D73" s="9"/>
      <c r="E73" s="9"/>
      <c r="F73"/>
    </row>
    <row r="74" spans="1:6" hidden="1" x14ac:dyDescent="0.25">
      <c r="A74" s="7">
        <v>43983</v>
      </c>
      <c r="B74" s="8" t="e">
        <f>VLOOKUP(Tabela33[[#This Row],[Servidor]],#REF!,2,0)</f>
        <v>#REF!</v>
      </c>
      <c r="C74" t="s">
        <v>99</v>
      </c>
      <c r="D74" s="9" t="e">
        <f>VLOOKUP(Tabela33[[#This Row],[Servidor]],#REF!,3,0)</f>
        <v>#REF!</v>
      </c>
      <c r="E74" s="9" t="e">
        <f>VLOOKUP(Tabela33[[#This Row],[Servidor]],#REF!,4,0)</f>
        <v>#REF!</v>
      </c>
      <c r="F74" t="s">
        <v>27</v>
      </c>
    </row>
    <row r="75" spans="1:6" hidden="1" x14ac:dyDescent="0.25">
      <c r="A75" s="7">
        <v>43983</v>
      </c>
      <c r="B75" s="8" t="e">
        <f>VLOOKUP(Tabela33[[#This Row],[Servidor]],#REF!,2,0)</f>
        <v>#REF!</v>
      </c>
      <c r="C75" t="s">
        <v>100</v>
      </c>
      <c r="D75" s="9" t="e">
        <f>VLOOKUP(Tabela33[[#This Row],[Servidor]],#REF!,3,0)</f>
        <v>#REF!</v>
      </c>
      <c r="E75" s="9" t="e">
        <f>VLOOKUP(Tabela33[[#This Row],[Servidor]],#REF!,4,0)</f>
        <v>#REF!</v>
      </c>
      <c r="F75" t="s">
        <v>27</v>
      </c>
    </row>
    <row r="76" spans="1:6" hidden="1" x14ac:dyDescent="0.25">
      <c r="A76" s="7">
        <v>44013</v>
      </c>
      <c r="B76" s="23"/>
      <c r="C76" s="24" t="s">
        <v>101</v>
      </c>
      <c r="D76" s="25"/>
      <c r="E76" s="25"/>
      <c r="F76" s="26"/>
    </row>
    <row r="77" spans="1:6" hidden="1" x14ac:dyDescent="0.25">
      <c r="A77" s="7">
        <v>44044</v>
      </c>
      <c r="B77" s="8">
        <v>40506</v>
      </c>
      <c r="C77" t="s">
        <v>102</v>
      </c>
      <c r="D77" s="9" t="s">
        <v>103</v>
      </c>
      <c r="E77" s="9" t="s">
        <v>104</v>
      </c>
      <c r="F77" t="s">
        <v>54</v>
      </c>
    </row>
    <row r="78" spans="1:6" hidden="1" x14ac:dyDescent="0.25">
      <c r="A78" s="7">
        <v>44044</v>
      </c>
      <c r="B78" s="8">
        <v>38749</v>
      </c>
      <c r="C78" t="s">
        <v>105</v>
      </c>
      <c r="D78" s="9" t="s">
        <v>106</v>
      </c>
      <c r="E78" s="9" t="s">
        <v>107</v>
      </c>
      <c r="F78" t="s">
        <v>27</v>
      </c>
    </row>
    <row r="79" spans="1:6" hidden="1" x14ac:dyDescent="0.25">
      <c r="A79" s="7">
        <v>44105</v>
      </c>
      <c r="B79" s="8">
        <v>40518</v>
      </c>
      <c r="C79" t="s">
        <v>108</v>
      </c>
      <c r="D79" s="9" t="s">
        <v>109</v>
      </c>
      <c r="E79" s="9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91</v>
      </c>
      <c r="D80" s="30" t="s">
        <v>110</v>
      </c>
      <c r="E80" s="30" t="s">
        <v>111</v>
      </c>
      <c r="F80" s="29" t="s">
        <v>27</v>
      </c>
    </row>
    <row r="81" spans="1:6" hidden="1" x14ac:dyDescent="0.25">
      <c r="A81" s="7">
        <v>44228</v>
      </c>
      <c r="B81" s="8">
        <v>38555</v>
      </c>
      <c r="C81" t="s">
        <v>112</v>
      </c>
      <c r="D81" s="9" t="s">
        <v>113</v>
      </c>
      <c r="E81" s="30" t="s">
        <v>111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78</v>
      </c>
      <c r="D82" s="30" t="s">
        <v>114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91</v>
      </c>
      <c r="D83" s="30" t="s">
        <v>110</v>
      </c>
      <c r="E83" s="30" t="s">
        <v>115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116</v>
      </c>
      <c r="D84" s="30" t="s">
        <v>117</v>
      </c>
      <c r="E84" s="30" t="s">
        <v>9</v>
      </c>
      <c r="F84" s="29" t="s">
        <v>10</v>
      </c>
    </row>
    <row r="85" spans="1:6" hidden="1" x14ac:dyDescent="0.25">
      <c r="A85" s="7">
        <v>44317</v>
      </c>
      <c r="B85" s="8">
        <v>34192</v>
      </c>
      <c r="C85" t="s">
        <v>118</v>
      </c>
      <c r="D85" s="9" t="s">
        <v>119</v>
      </c>
      <c r="E85" s="9" t="s">
        <v>24</v>
      </c>
      <c r="F85" t="s">
        <v>10</v>
      </c>
    </row>
    <row r="86" spans="1:6" hidden="1" x14ac:dyDescent="0.25">
      <c r="A86" s="7">
        <v>44409</v>
      </c>
      <c r="B86" s="8">
        <v>37165</v>
      </c>
      <c r="C86" t="s">
        <v>14</v>
      </c>
      <c r="D86" s="9" t="s">
        <v>15</v>
      </c>
      <c r="E86" s="9" t="s">
        <v>16</v>
      </c>
      <c r="F86" t="s">
        <v>10</v>
      </c>
    </row>
    <row r="87" spans="1:6" hidden="1" x14ac:dyDescent="0.25">
      <c r="A87" s="7">
        <v>44470</v>
      </c>
      <c r="B87" s="8">
        <v>30456</v>
      </c>
      <c r="C87" t="s">
        <v>120</v>
      </c>
      <c r="D87" s="9" t="s">
        <v>121</v>
      </c>
      <c r="E87" s="9" t="s">
        <v>35</v>
      </c>
      <c r="F87" t="s">
        <v>10</v>
      </c>
    </row>
    <row r="88" spans="1:6" hidden="1" x14ac:dyDescent="0.25">
      <c r="A88" s="7">
        <v>43132</v>
      </c>
      <c r="B88" s="8"/>
      <c r="C88" s="24" t="s">
        <v>122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123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2022-01-26T17:56:55Z</dcterms:created>
  <dcterms:modified xsi:type="dcterms:W3CDTF">2022-01-26T17:57:15Z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