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MNSL\2018\DEVOLVIDOS\"/>
    </mc:Choice>
  </mc:AlternateContent>
  <bookViews>
    <workbookView xWindow="0" yWindow="0" windowWidth="20490" windowHeight="77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</calcChain>
</file>

<file path=xl/sharedStrings.xml><?xml version="1.0" encoding="utf-8"?>
<sst xmlns="http://schemas.openxmlformats.org/spreadsheetml/2006/main" count="222" uniqueCount="126">
  <si>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</si>
  <si>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</si>
  <si>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</si>
  <si>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</si>
  <si>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</si>
  <si>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</si>
  <si>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</si>
  <si>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</si>
  <si>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</si>
  <si>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</si>
  <si>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</si>
  <si>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</si>
  <si>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</si>
  <si>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</si>
  <si>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</si>
  <si>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</si>
  <si>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</si>
  <si>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</si>
  <si>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</si>
  <si>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</si>
  <si>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</si>
  <si>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</si>
  <si>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</si>
  <si>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</si>
  <si>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</si>
  <si>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</si>
  <si>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</si>
  <si>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</si>
  <si>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</si>
  <si>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</si>
  <si>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</si>
  <si>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</si>
  <si>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</si>
  <si>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</si>
  <si>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</si>
  <si>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</si>
  <si>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</si>
  <si>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</si>
  <si>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</si>
  <si>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</si>
  <si>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</si>
  <si>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</si>
  <si>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</si>
  <si>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</si>
  <si>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</si>
  <si>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</si>
  <si>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</si>
  <si>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</si>
  <si>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EDUARDO ROBERTO DE OLIVEIRA</t>
  </si>
  <si>
    <t>Técnico em Enfermagem - 18.464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</si>
  <si>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</si>
  <si>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</si>
  <si>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</si>
  <si>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</si>
  <si>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</si>
  <si>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</si>
  <si>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</si>
  <si>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</si>
  <si>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</si>
  <si>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</si>
  <si>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</si>
  <si>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</si>
  <si>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</si>
  <si>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</si>
  <si>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</si>
  <si>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</si>
  <si>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</si>
  <si>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</si>
  <si>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</si>
  <si>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</si>
  <si>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</si>
  <si>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</si>
  <si>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</si>
  <si>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</si>
  <si>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</si>
  <si>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</si>
  <si>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</si>
  <si>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</si>
  <si>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</si>
  <si>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</si>
  <si>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</si>
  <si>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</si>
  <si>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</si>
  <si>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</si>
  <si>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</si>
  <si>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</si>
  <si>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</si>
  <si>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</si>
  <si>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</si>
  <si>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</si>
  <si>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</si>
  <si>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</si>
  <si>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</si>
  <si>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</si>
  <si>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</si>
  <si>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</si>
  <si>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</si>
  <si>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</si>
  <si>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</si>
  <si>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</si>
  <si>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</si>
  <si>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</si>
  <si>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</si>
  <si>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</si>
  <si>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</si>
  <si>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</si>
  <si>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</si>
  <si>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</si>
  <si>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</si>
  <si>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</si>
  <si>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</si>
  <si>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</si>
  <si>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</si>
  <si>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</si>
  <si>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</si>
  <si>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013.270.521-48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</si>
  <si>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</si>
  <si>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</si>
  <si>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</si>
  <si>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</si>
  <si>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</si>
  <si>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</si>
  <si>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</si>
  <si>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***.661.731-**</t>
  </si>
  <si>
    <t>***.682.331-**</t>
  </si>
  <si>
    <t>***.645.521-**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</si>
</sst>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8" month="8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D93" sqref="D93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2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3"/>
      <c r="B8" s="33"/>
      <c r="C8" s="33"/>
      <c r="D8" s="33"/>
      <c r="E8" s="33"/>
      <c r="F8" s="33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hidden="1" x14ac:dyDescent="0.25">
      <c r="A24" s="6">
        <v>43252</v>
      </c>
      <c r="B24" s="7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46</v>
      </c>
      <c r="D25" s="8"/>
      <c r="E25" s="8"/>
      <c r="F25"/>
    </row>
    <row r="26" spans="1:6" x14ac:dyDescent="0.25">
      <c r="A26" s="9">
        <v>43313</v>
      </c>
      <c r="B26" s="10">
        <v>40567</v>
      </c>
      <c r="C26" s="11" t="s">
        <v>47</v>
      </c>
      <c r="D26" s="11" t="s">
        <v>123</v>
      </c>
      <c r="E26" s="11" t="s">
        <v>35</v>
      </c>
      <c r="F26" s="11" t="s">
        <v>27</v>
      </c>
    </row>
    <row r="27" spans="1:6" x14ac:dyDescent="0.25">
      <c r="A27" s="9">
        <v>43313</v>
      </c>
      <c r="B27" s="10">
        <v>40471</v>
      </c>
      <c r="C27" s="11" t="s">
        <v>48</v>
      </c>
      <c r="D27" s="11" t="s">
        <v>124</v>
      </c>
      <c r="E27" s="11" t="s">
        <v>49</v>
      </c>
      <c r="F27" s="11" t="s">
        <v>27</v>
      </c>
    </row>
    <row r="28" spans="1:6" x14ac:dyDescent="0.25">
      <c r="A28" s="12">
        <v>43313</v>
      </c>
      <c r="B28" s="13">
        <v>38384</v>
      </c>
      <c r="C28" s="5" t="s">
        <v>50</v>
      </c>
      <c r="D28" s="5" t="s">
        <v>125</v>
      </c>
      <c r="E28" s="5" t="s">
        <v>49</v>
      </c>
      <c r="F28" s="5" t="s">
        <v>27</v>
      </c>
    </row>
    <row r="29" spans="1:6" hidden="1" x14ac:dyDescent="0.25">
      <c r="A29" s="6">
        <v>43344</v>
      </c>
      <c r="B29" s="7" t="e">
        <f>VLOOKUP(Tabela33[[#This Row],[Servidor]],#REF!,2,0)</f>
        <v>#REF!</v>
      </c>
      <c r="C29" t="s">
        <v>51</v>
      </c>
      <c r="D29" s="8" t="e">
        <f>VLOOKUP(Tabela33[[#This Row],[Servidor]],#REF!,3,0)</f>
        <v>#REF!</v>
      </c>
      <c r="E29" s="8" t="e">
        <f>VLOOKUP(Tabela33[[#This Row],[Servidor]],#REF!,4,0)</f>
        <v>#REF!</v>
      </c>
      <c r="F29" t="s">
        <v>27</v>
      </c>
    </row>
    <row r="30" spans="1:6" hidden="1" x14ac:dyDescent="0.25">
      <c r="A30" s="6">
        <v>43344</v>
      </c>
      <c r="B30" s="7" t="e">
        <f>VLOOKUP(Tabela33[[#This Row],[Servidor]],#REF!,2,0)</f>
        <v>#REF!</v>
      </c>
      <c r="C30" t="s">
        <v>52</v>
      </c>
      <c r="D30" s="8" t="e">
        <f>VLOOKUP(Tabela33[[#This Row],[Servidor]],#REF!,3,0)</f>
        <v>#REF!</v>
      </c>
      <c r="E30" s="8" t="e">
        <f>VLOOKUP(Tabela33[[#This Row],[Servidor]],#REF!,4,0)</f>
        <v>#REF!</v>
      </c>
      <c r="F30" t="s">
        <v>27</v>
      </c>
    </row>
    <row r="31" spans="1:6" hidden="1" x14ac:dyDescent="0.25">
      <c r="A31" s="6">
        <v>43344</v>
      </c>
      <c r="B31" s="7" t="e">
        <f>VLOOKUP(Tabela33[[#This Row],[Servidor]],#REF!,2,0)</f>
        <v>#REF!</v>
      </c>
      <c r="C31" t="s">
        <v>53</v>
      </c>
      <c r="D31" s="8" t="e">
        <f>VLOOKUP(Tabela33[[#This Row],[Servidor]],#REF!,3,0)</f>
        <v>#REF!</v>
      </c>
      <c r="E31" s="8" t="e">
        <f>VLOOKUP(Tabela33[[#This Row],[Servidor]],#REF!,4,0)</f>
        <v>#REF!</v>
      </c>
      <c r="F31" t="s">
        <v>10</v>
      </c>
    </row>
    <row r="32" spans="1:6" hidden="1" x14ac:dyDescent="0.25">
      <c r="A32" s="6">
        <v>43344</v>
      </c>
      <c r="B32" s="7" t="e">
        <f>VLOOKUP(Tabela33[[#This Row],[Servidor]],#REF!,2,0)</f>
        <v>#REF!</v>
      </c>
      <c r="C32" t="s">
        <v>54</v>
      </c>
      <c r="D32" s="8" t="e">
        <f>VLOOKUP(Tabela33[[#This Row],[Servidor]],#REF!,3,0)</f>
        <v>#REF!</v>
      </c>
      <c r="E32" s="8" t="e">
        <f>VLOOKUP(Tabela33[[#This Row],[Servidor]],#REF!,4,0)</f>
        <v>#REF!</v>
      </c>
      <c r="F32" t="s">
        <v>55</v>
      </c>
    </row>
    <row r="33" spans="1:6" hidden="1" x14ac:dyDescent="0.25">
      <c r="A33" s="6">
        <v>43344</v>
      </c>
      <c r="B33" s="7" t="e">
        <f>VLOOKUP(Tabela33[[#This Row],[Servidor]],#REF!,2,0)</f>
        <v>#REF!</v>
      </c>
      <c r="C33" t="s">
        <v>56</v>
      </c>
      <c r="D33" s="8" t="e">
        <f>VLOOKUP(Tabela33[[#This Row],[Servidor]],#REF!,3,0)</f>
        <v>#REF!</v>
      </c>
      <c r="E33" s="8" t="e">
        <f>VLOOKUP(Tabela33[[#This Row],[Servidor]],#REF!,4,0)</f>
        <v>#REF!</v>
      </c>
      <c r="F33" t="s">
        <v>55</v>
      </c>
    </row>
    <row r="34" spans="1:6" hidden="1" x14ac:dyDescent="0.25">
      <c r="A34" s="6">
        <v>43374</v>
      </c>
      <c r="B34" s="7" t="e">
        <f>VLOOKUP(Tabela33[[#This Row],[Servidor]],#REF!,2,0)</f>
        <v>#REF!</v>
      </c>
      <c r="C34" t="s">
        <v>57</v>
      </c>
      <c r="D34" s="8" t="e">
        <f>VLOOKUP(Tabela33[[#This Row],[Servidor]],#REF!,3,0)</f>
        <v>#REF!</v>
      </c>
      <c r="E34" s="8" t="e">
        <f>VLOOKUP(Tabela33[[#This Row],[Servidor]],#REF!,4,0)</f>
        <v>#REF!</v>
      </c>
      <c r="F34" t="s">
        <v>27</v>
      </c>
    </row>
    <row r="35" spans="1:6" hidden="1" x14ac:dyDescent="0.25">
      <c r="A35" s="6">
        <v>43374</v>
      </c>
      <c r="B35" s="7" t="e">
        <f>VLOOKUP(Tabela33[[#This Row],[Servidor]],#REF!,2,0)</f>
        <v>#REF!</v>
      </c>
      <c r="C35" t="s">
        <v>58</v>
      </c>
      <c r="D35" s="8" t="e">
        <f>VLOOKUP(Tabela33[[#This Row],[Servidor]],#REF!,3,0)</f>
        <v>#REF!</v>
      </c>
      <c r="E35" s="8" t="e">
        <f>VLOOKUP(Tabela33[[#This Row],[Servidor]],#REF!,4,0)</f>
        <v>#REF!</v>
      </c>
      <c r="F35" t="s">
        <v>27</v>
      </c>
    </row>
    <row r="36" spans="1:6" hidden="1" x14ac:dyDescent="0.25">
      <c r="A36" s="6">
        <v>43405</v>
      </c>
      <c r="B36" s="7" t="e">
        <f>VLOOKUP(Tabela33[[#This Row],[Servidor]],#REF!,2,0)</f>
        <v>#REF!</v>
      </c>
      <c r="C36" t="s">
        <v>59</v>
      </c>
      <c r="D36" s="8" t="e">
        <f>VLOOKUP(Tabela33[[#This Row],[Servidor]],#REF!,3,0)</f>
        <v>#REF!</v>
      </c>
      <c r="E36" s="8" t="e">
        <f>VLOOKUP(Tabela33[[#This Row],[Servidor]],#REF!,4,0)</f>
        <v>#REF!</v>
      </c>
      <c r="F36" t="s">
        <v>27</v>
      </c>
    </row>
    <row r="37" spans="1:6" hidden="1" x14ac:dyDescent="0.25">
      <c r="A37" s="6">
        <v>43405</v>
      </c>
      <c r="B37" s="7" t="e">
        <f>VLOOKUP(Tabela33[[#This Row],[Servidor]],#REF!,2,0)</f>
        <v>#REF!</v>
      </c>
      <c r="C37" t="s">
        <v>60</v>
      </c>
      <c r="D37" s="8" t="e">
        <f>VLOOKUP(Tabela33[[#This Row],[Servidor]],#REF!,3,0)</f>
        <v>#REF!</v>
      </c>
      <c r="E37" s="8" t="e">
        <f>VLOOKUP(Tabela33[[#This Row],[Servidor]],#REF!,4,0)</f>
        <v>#REF!</v>
      </c>
      <c r="F37" t="s">
        <v>10</v>
      </c>
    </row>
    <row r="38" spans="1:6" hidden="1" x14ac:dyDescent="0.25">
      <c r="A38" s="6">
        <v>43435</v>
      </c>
      <c r="B38" s="7" t="e">
        <f>VLOOKUP(Tabela33[[#This Row],[Servidor]],#REF!,2,0)</f>
        <v>#REF!</v>
      </c>
      <c r="C38" t="s">
        <v>61</v>
      </c>
      <c r="D38" s="8" t="e">
        <f>VLOOKUP(Tabela33[[#This Row],[Servidor]],#REF!,3,0)</f>
        <v>#REF!</v>
      </c>
      <c r="E38" s="8" t="e">
        <f>VLOOKUP(Tabela33[[#This Row],[Servidor]],#REF!,4,0)</f>
        <v>#REF!</v>
      </c>
      <c r="F38" t="s">
        <v>27</v>
      </c>
    </row>
    <row r="39" spans="1:6" hidden="1" x14ac:dyDescent="0.25">
      <c r="A39" s="6">
        <v>43435</v>
      </c>
      <c r="B39" s="7" t="e">
        <f>VLOOKUP(Tabela33[[#This Row],[Servidor]],#REF!,2,0)</f>
        <v>#REF!</v>
      </c>
      <c r="C39" t="s">
        <v>62</v>
      </c>
      <c r="D39" s="8" t="e">
        <f>VLOOKUP(Tabela33[[#This Row],[Servidor]],#REF!,3,0)</f>
        <v>#REF!</v>
      </c>
      <c r="E39" s="8" t="e">
        <f>VLOOKUP(Tabela33[[#This Row],[Servidor]],#REF!,4,0)</f>
        <v>#REF!</v>
      </c>
      <c r="F39" t="s">
        <v>27</v>
      </c>
    </row>
    <row r="40" spans="1:6" hidden="1" x14ac:dyDescent="0.25">
      <c r="A40" s="6">
        <v>43435</v>
      </c>
      <c r="B40" s="7" t="e">
        <f>VLOOKUP(Tabela33[[#This Row],[Servidor]],#REF!,2,0)</f>
        <v>#REF!</v>
      </c>
      <c r="C40" t="s">
        <v>63</v>
      </c>
      <c r="D40" s="8" t="e">
        <f>VLOOKUP(Tabela33[[#This Row],[Servidor]],#REF!,3,0)</f>
        <v>#REF!</v>
      </c>
      <c r="E40" s="8" t="e">
        <f>VLOOKUP(Tabela33[[#This Row],[Servidor]],#REF!,4,0)</f>
        <v>#REF!</v>
      </c>
      <c r="F40" t="s">
        <v>10</v>
      </c>
    </row>
    <row r="41" spans="1:6" hidden="1" x14ac:dyDescent="0.25">
      <c r="A41" s="6">
        <v>43466</v>
      </c>
      <c r="B41" s="7" t="e">
        <f>VLOOKUP(Tabela33[[#This Row],[Servidor]],#REF!,2,0)</f>
        <v>#REF!</v>
      </c>
      <c r="C41" t="s">
        <v>64</v>
      </c>
      <c r="D41" s="8" t="e">
        <f>VLOOKUP(Tabela33[[#This Row],[Servidor]],#REF!,3,0)</f>
        <v>#REF!</v>
      </c>
      <c r="E41" s="8" t="e">
        <f>VLOOKUP(Tabela33[[#This Row],[Servidor]],#REF!,4,0)</f>
        <v>#REF!</v>
      </c>
      <c r="F41" t="s">
        <v>10</v>
      </c>
    </row>
    <row r="42" spans="1:6" hidden="1" x14ac:dyDescent="0.25">
      <c r="A42" s="6">
        <v>43466</v>
      </c>
      <c r="B42" s="7" t="e">
        <f>VLOOKUP(Tabela33[[#This Row],[Servidor]],#REF!,2,0)</f>
        <v>#REF!</v>
      </c>
      <c r="C42" t="s">
        <v>65</v>
      </c>
      <c r="D42" s="8" t="e">
        <f>VLOOKUP(Tabela33[[#This Row],[Servidor]],#REF!,3,0)</f>
        <v>#REF!</v>
      </c>
      <c r="E42" s="8" t="e">
        <f>VLOOKUP(Tabela33[[#This Row],[Servidor]],#REF!,4,0)</f>
        <v>#REF!</v>
      </c>
      <c r="F42" t="s">
        <v>10</v>
      </c>
    </row>
    <row r="43" spans="1:6" hidden="1" x14ac:dyDescent="0.25">
      <c r="A43" s="6">
        <v>43497</v>
      </c>
      <c r="B43" s="7" t="e">
        <f>VLOOKUP(Tabela33[[#This Row],[Servidor]],#REF!,2,0)</f>
        <v>#REF!</v>
      </c>
      <c r="C43" t="s">
        <v>66</v>
      </c>
      <c r="D43" s="8" t="e">
        <f>VLOOKUP(Tabela33[[#This Row],[Servidor]],#REF!,3,0)</f>
        <v>#REF!</v>
      </c>
      <c r="E43" s="8" t="e">
        <f>VLOOKUP(Tabela33[[#This Row],[Servidor]],#REF!,4,0)</f>
        <v>#REF!</v>
      </c>
      <c r="F43" t="s">
        <v>55</v>
      </c>
    </row>
    <row r="44" spans="1:6" hidden="1" x14ac:dyDescent="0.25">
      <c r="A44" s="6">
        <v>43497</v>
      </c>
      <c r="B44" s="7" t="e">
        <f>VLOOKUP(Tabela33[[#This Row],[Servidor]],#REF!,2,0)</f>
        <v>#REF!</v>
      </c>
      <c r="C44" t="s">
        <v>67</v>
      </c>
      <c r="D44" s="8" t="e">
        <f>VLOOKUP(Tabela33[[#This Row],[Servidor]],#REF!,3,0)</f>
        <v>#REF!</v>
      </c>
      <c r="E44" s="8" t="e">
        <f>VLOOKUP(Tabela33[[#This Row],[Servidor]],#REF!,4,0)</f>
        <v>#REF!</v>
      </c>
      <c r="F44" t="s">
        <v>10</v>
      </c>
    </row>
    <row r="45" spans="1:6" hidden="1" x14ac:dyDescent="0.25">
      <c r="A45" s="6">
        <v>43525</v>
      </c>
      <c r="B45" s="7" t="e">
        <f>VLOOKUP(Tabela33[[#This Row],[Servidor]],#REF!,2,0)</f>
        <v>#REF!</v>
      </c>
      <c r="C45" t="s">
        <v>68</v>
      </c>
      <c r="D45" s="8" t="e">
        <f>VLOOKUP(Tabela33[[#This Row],[Servidor]],#REF!,3,0)</f>
        <v>#REF!</v>
      </c>
      <c r="E45" s="8" t="e">
        <f>VLOOKUP(Tabela33[[#This Row],[Servidor]],#REF!,4,0)</f>
        <v>#REF!</v>
      </c>
      <c r="F45" t="s">
        <v>27</v>
      </c>
    </row>
    <row r="46" spans="1:6" hidden="1" x14ac:dyDescent="0.25">
      <c r="A46" s="6">
        <v>43466</v>
      </c>
      <c r="B46" s="7" t="e">
        <f>VLOOKUP(Tabela33[[#This Row],[Servidor]],#REF!,2,0)</f>
        <v>#REF!</v>
      </c>
      <c r="C46" t="s">
        <v>69</v>
      </c>
      <c r="D46" s="8" t="e">
        <f>VLOOKUP(Tabela33[[#This Row],[Servidor]],#REF!,3,0)</f>
        <v>#REF!</v>
      </c>
      <c r="E46" s="8" t="e">
        <f>VLOOKUP(Tabela33[[#This Row],[Servidor]],#REF!,4,0)</f>
        <v>#REF!</v>
      </c>
      <c r="F46" t="s">
        <v>10</v>
      </c>
    </row>
    <row r="47" spans="1:6" hidden="1" x14ac:dyDescent="0.25">
      <c r="A47" s="6">
        <v>43556</v>
      </c>
      <c r="B47" s="7" t="e">
        <f>VLOOKUP(Tabela33[[#This Row],[Servidor]],#REF!,2,0)</f>
        <v>#REF!</v>
      </c>
      <c r="C47" t="s">
        <v>70</v>
      </c>
      <c r="D47" s="8" t="e">
        <f>VLOOKUP(Tabela33[[#This Row],[Servidor]],#REF!,3,0)</f>
        <v>#REF!</v>
      </c>
      <c r="E47" s="8" t="e">
        <f>VLOOKUP(Tabela33[[#This Row],[Servidor]],#REF!,4,0)</f>
        <v>#REF!</v>
      </c>
      <c r="F47" t="s">
        <v>27</v>
      </c>
    </row>
    <row r="48" spans="1:6" hidden="1" x14ac:dyDescent="0.25">
      <c r="A48" s="6">
        <v>43556</v>
      </c>
      <c r="B48" s="7" t="e">
        <f>VLOOKUP(Tabela33[[#This Row],[Servidor]],#REF!,2,0)</f>
        <v>#REF!</v>
      </c>
      <c r="C48" t="s">
        <v>71</v>
      </c>
      <c r="D48" s="8" t="e">
        <f>VLOOKUP(Tabela33[[#This Row],[Servidor]],#REF!,3,0)</f>
        <v>#REF!</v>
      </c>
      <c r="E48" s="8" t="e">
        <f>VLOOKUP(Tabela33[[#This Row],[Servidor]],#REF!,4,0)</f>
        <v>#REF!</v>
      </c>
      <c r="F48" t="s">
        <v>27</v>
      </c>
    </row>
    <row r="49" spans="1:8" hidden="1" x14ac:dyDescent="0.25">
      <c r="A49" s="6">
        <v>43556</v>
      </c>
      <c r="B49" s="7" t="e">
        <f>VLOOKUP(Tabela33[[#This Row],[Servidor]],#REF!,2,0)</f>
        <v>#REF!</v>
      </c>
      <c r="C49" t="s">
        <v>72</v>
      </c>
      <c r="D49" s="8" t="e">
        <f>VLOOKUP(Tabela33[[#This Row],[Servidor]],#REF!,3,0)</f>
        <v>#REF!</v>
      </c>
      <c r="E49" s="8" t="e">
        <f>VLOOKUP(Tabela33[[#This Row],[Servidor]],#REF!,4,0)</f>
        <v>#REF!</v>
      </c>
      <c r="F49" t="s">
        <v>10</v>
      </c>
    </row>
    <row r="50" spans="1:8" hidden="1" x14ac:dyDescent="0.25">
      <c r="A50" s="6">
        <v>43586</v>
      </c>
      <c r="B50" s="7" t="e">
        <f>VLOOKUP(Tabela33[[#This Row],[Servidor]],#REF!,2,0)</f>
        <v>#REF!</v>
      </c>
      <c r="C50" t="s">
        <v>73</v>
      </c>
      <c r="D50" s="8" t="e">
        <f>VLOOKUP(Tabela33[[#This Row],[Servidor]],#REF!,3,0)</f>
        <v>#REF!</v>
      </c>
      <c r="E50" s="8" t="e">
        <f>VLOOKUP(Tabela33[[#This Row],[Servidor]],#REF!,4,0)</f>
        <v>#REF!</v>
      </c>
      <c r="F50" t="s">
        <v>27</v>
      </c>
    </row>
    <row r="51" spans="1:8" hidden="1" x14ac:dyDescent="0.25">
      <c r="A51" s="6">
        <v>43617</v>
      </c>
      <c r="B51" s="7">
        <v>31458</v>
      </c>
      <c r="C51" t="s">
        <v>74</v>
      </c>
      <c r="D51" s="8" t="s">
        <v>75</v>
      </c>
      <c r="E51" s="8" t="s">
        <v>76</v>
      </c>
      <c r="F51" t="s">
        <v>27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77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55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78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55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79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55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80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55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81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27</v>
      </c>
      <c r="H56" t="s">
        <v>82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83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27</v>
      </c>
      <c r="H57" t="s">
        <v>84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85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27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86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55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87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27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88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55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89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10</v>
      </c>
    </row>
    <row r="63" spans="1:8" hidden="1" x14ac:dyDescent="0.25">
      <c r="A63" s="6">
        <v>44440</v>
      </c>
      <c r="B63" s="7"/>
      <c r="C63" t="s">
        <v>46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90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91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92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93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94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19" t="s">
        <v>95</v>
      </c>
      <c r="D69" s="20" t="e">
        <f>VLOOKUP(Tabela33[[#This Row],[Servidor]],#REF!,3,0)</f>
        <v>#REF!</v>
      </c>
      <c r="E69" s="20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1" t="s">
        <v>96</v>
      </c>
      <c r="D70" s="20" t="e">
        <f>VLOOKUP(Tabela33[[#This Row],[Servidor]],#REF!,3,0)</f>
        <v>#REF!</v>
      </c>
      <c r="E70" s="20" t="e">
        <f>VLOOKUP(Tabela33[[#This Row],[Servidor]],#REF!,4,0)</f>
        <v>#REF!</v>
      </c>
      <c r="F70" s="11" t="s">
        <v>97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1" t="s">
        <v>98</v>
      </c>
      <c r="D71" s="20" t="e">
        <f>VLOOKUP(Tabela33[[#This Row],[Servidor]],#REF!,3,0)</f>
        <v>#REF!</v>
      </c>
      <c r="E71" s="20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99</v>
      </c>
      <c r="D72" s="20" t="e">
        <f>VLOOKUP(Tabela33[[#This Row],[Servidor]],#REF!,3,0)</f>
        <v>#REF!</v>
      </c>
      <c r="E72" s="20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100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101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2"/>
      <c r="C76" s="23" t="s">
        <v>102</v>
      </c>
      <c r="D76" s="24"/>
      <c r="E76" s="24"/>
      <c r="F76" s="25"/>
    </row>
    <row r="77" spans="1:6" hidden="1" x14ac:dyDescent="0.25">
      <c r="A77" s="6">
        <v>44044</v>
      </c>
      <c r="B77" s="7">
        <v>40506</v>
      </c>
      <c r="C77" t="s">
        <v>103</v>
      </c>
      <c r="D77" s="8" t="s">
        <v>104</v>
      </c>
      <c r="E77" s="8" t="s">
        <v>105</v>
      </c>
      <c r="F77" t="s">
        <v>55</v>
      </c>
    </row>
    <row r="78" spans="1:6" hidden="1" x14ac:dyDescent="0.25">
      <c r="A78" s="6">
        <v>44044</v>
      </c>
      <c r="B78" s="7">
        <v>38749</v>
      </c>
      <c r="C78" t="s">
        <v>106</v>
      </c>
      <c r="D78" s="8" t="s">
        <v>107</v>
      </c>
      <c r="E78" s="8" t="s">
        <v>108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109</v>
      </c>
      <c r="D79" s="8" t="s">
        <v>110</v>
      </c>
      <c r="E79" s="8" t="s">
        <v>35</v>
      </c>
      <c r="F79" t="s">
        <v>27</v>
      </c>
    </row>
    <row r="80" spans="1:6" hidden="1" x14ac:dyDescent="0.25">
      <c r="A80" s="26">
        <v>44166</v>
      </c>
      <c r="B80" s="27">
        <v>44166</v>
      </c>
      <c r="C80" s="28" t="s">
        <v>92</v>
      </c>
      <c r="D80" s="29" t="s">
        <v>111</v>
      </c>
      <c r="E80" s="29" t="s">
        <v>112</v>
      </c>
      <c r="F80" s="28" t="s">
        <v>27</v>
      </c>
    </row>
    <row r="81" spans="1:6" hidden="1" x14ac:dyDescent="0.25">
      <c r="A81" s="6">
        <v>44228</v>
      </c>
      <c r="B81" s="7">
        <v>38555</v>
      </c>
      <c r="C81" t="s">
        <v>113</v>
      </c>
      <c r="D81" s="8" t="s">
        <v>114</v>
      </c>
      <c r="E81" s="29" t="s">
        <v>112</v>
      </c>
      <c r="F81" s="28" t="s">
        <v>27</v>
      </c>
    </row>
    <row r="82" spans="1:6" hidden="1" x14ac:dyDescent="0.25">
      <c r="A82" s="26">
        <v>44287</v>
      </c>
      <c r="B82" s="27">
        <v>38761</v>
      </c>
      <c r="C82" s="28" t="s">
        <v>79</v>
      </c>
      <c r="D82" s="29" t="s">
        <v>115</v>
      </c>
      <c r="E82" s="29" t="s">
        <v>13</v>
      </c>
      <c r="F82" s="28" t="s">
        <v>27</v>
      </c>
    </row>
    <row r="83" spans="1:6" hidden="1" x14ac:dyDescent="0.25">
      <c r="A83" s="26">
        <v>44287</v>
      </c>
      <c r="B83" s="27">
        <v>40515</v>
      </c>
      <c r="C83" s="28" t="s">
        <v>92</v>
      </c>
      <c r="D83" s="29" t="s">
        <v>111</v>
      </c>
      <c r="E83" s="29" t="s">
        <v>49</v>
      </c>
      <c r="F83" s="28" t="s">
        <v>27</v>
      </c>
    </row>
    <row r="84" spans="1:6" hidden="1" x14ac:dyDescent="0.25">
      <c r="A84" s="26">
        <v>44287</v>
      </c>
      <c r="B84" s="27">
        <v>30798</v>
      </c>
      <c r="C84" s="28" t="s">
        <v>116</v>
      </c>
      <c r="D84" s="29" t="s">
        <v>117</v>
      </c>
      <c r="E84" s="29" t="s">
        <v>9</v>
      </c>
      <c r="F84" s="28" t="s">
        <v>10</v>
      </c>
    </row>
    <row r="85" spans="1:6" hidden="1" x14ac:dyDescent="0.25">
      <c r="A85" s="6">
        <v>44317</v>
      </c>
      <c r="B85" s="7">
        <v>34192</v>
      </c>
      <c r="C85" t="s">
        <v>118</v>
      </c>
      <c r="D85" s="8" t="s">
        <v>119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120</v>
      </c>
      <c r="D87" s="8" t="s">
        <v>121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3" t="s">
        <v>122</v>
      </c>
      <c r="D88" s="24"/>
      <c r="E88" s="24"/>
      <c r="F88" s="25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0"/>
      <c r="F96"/>
    </row>
    <row r="97" spans="5:6" x14ac:dyDescent="0.25">
      <c r="E97" s="31"/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2023-01-04T19:21:30Z</cp:lastPrinted>
  <dcterms:created xsi:type="dcterms:W3CDTF">2022-01-26T17:59:40Z</dcterms:created>
  <dcterms:modified xsi:type="dcterms:W3CDTF">2023-01-04T19:21:34Z</dcterms:modified>
  <cp:contentStatus/>
</cp:coreProperties>
</file>