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</calcChain>
</file>

<file path=xl/sharedStrings.xml><?xml version="1.0" encoding="utf-8"?>
<sst xmlns="http://schemas.openxmlformats.org/spreadsheetml/2006/main" count="236" uniqueCount="134">
  <si>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</si>
  <si>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</si>
  <si>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</si>
  <si>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</si>
  <si>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</si>
  <si>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</si>
  <si>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</si>
  <si>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</si>
  <si>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</si>
  <si>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</si>
  <si>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</si>
  <si>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</si>
  <si>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</si>
  <si>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</si>
  <si>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</si>
  <si>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</si>
  <si>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</si>
  <si>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</si>
  <si>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</si>
  <si>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</si>
  <si>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</si>
  <si>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</si>
  <si>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</si>
  <si>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</si>
  <si>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</si>
  <si>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</si>
  <si>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</si>
  <si>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</si>
  <si>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</si>
  <si>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</si>
  <si>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</si>
  <si>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</si>
  <si>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</si>
  <si>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</si>
  <si>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</si>
  <si>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</si>
  <si>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</si>
  <si>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</si>
  <si>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</si>
  <si>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</si>
  <si>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</si>
  <si>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</si>
  <si>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</si>
  <si>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</si>
  <si>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</si>
  <si>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</si>
  <si>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</si>
  <si>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</si>
  <si>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</si>
  <si>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</si>
  <si>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</si>
  <si>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</si>
  <si>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</si>
  <si>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</si>
  <si>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</si>
  <si>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</si>
  <si>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</si>
  <si>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</si>
  <si>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</si>
  <si>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</si>
  <si>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</si>
  <si>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</si>
  <si>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</si>
  <si>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</si>
  <si>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</si>
  <si>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</si>
  <si>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</si>
  <si>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</si>
  <si>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</si>
  <si>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</si>
  <si>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</si>
  <si>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</si>
  <si>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</si>
  <si>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</si>
  <si>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</si>
  <si>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</si>
  <si>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</si>
  <si>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</si>
  <si>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</si>
  <si>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</si>
  <si>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</si>
  <si>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</si>
  <si>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</si>
  <si>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</si>
  <si>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</si>
  <si>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</si>
  <si>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</si>
  <si>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</si>
  <si>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</si>
  <si>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</si>
  <si>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</si>
  <si>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</si>
  <si>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</si>
  <si>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</si>
  <si>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</si>
  <si>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</si>
  <si>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</si>
  <si>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</si>
  <si>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</si>
  <si>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</si>
  <si>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</si>
  <si>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</si>
  <si>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</si>
  <si>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</si>
  <si>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</si>
  <si>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</si>
  <si>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</si>
  <si>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</si>
  <si>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</si>
  <si>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</si>
  <si>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</si>
  <si>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</si>
  <si>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</si>
  <si>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</si>
  <si>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</si>
  <si>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</si>
  <si>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</si>
  <si>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</si>
  <si>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</si>
  <si>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</si>
  <si>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</si>
  <si>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</si>
  <si>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</si>
  <si>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</si>
  <si>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</si>
  <si>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</si>
  <si>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</si>
  <si>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</si>
  <si>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</si>
  <si>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</si>
  <si>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</si>
  <si>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</si>
  <si>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***.279.901-**</t>
  </si>
  <si>
    <t>***.466.461-**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</si>
</sst>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10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91" sqref="D91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2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3"/>
      <c r="B8" s="33"/>
      <c r="C8" s="33"/>
      <c r="D8" s="33"/>
      <c r="E8" s="33"/>
      <c r="F8" s="33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x14ac:dyDescent="0.25">
      <c r="A34" s="6">
        <v>43374</v>
      </c>
      <c r="B34" s="7">
        <v>30839</v>
      </c>
      <c r="C34" t="s">
        <v>66</v>
      </c>
      <c r="D34" t="s">
        <v>132</v>
      </c>
      <c r="E34" t="s">
        <v>51</v>
      </c>
      <c r="F34" t="s">
        <v>27</v>
      </c>
    </row>
    <row r="35" spans="1:6" x14ac:dyDescent="0.25">
      <c r="A35" s="6">
        <v>43374</v>
      </c>
      <c r="B35" s="7">
        <v>33805</v>
      </c>
      <c r="C35" t="s">
        <v>67</v>
      </c>
      <c r="D35" t="s">
        <v>133</v>
      </c>
      <c r="E35" t="s">
        <v>24</v>
      </c>
      <c r="F35" t="s">
        <v>27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68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27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69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70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27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71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27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72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73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74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75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63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76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77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78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79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80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81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82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83</v>
      </c>
      <c r="D51" s="8" t="s">
        <v>84</v>
      </c>
      <c r="E51" s="8" t="s">
        <v>85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86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87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88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89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90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91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92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93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94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95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96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97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98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99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100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101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102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103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19" t="s">
        <v>104</v>
      </c>
      <c r="D69" s="20" t="e">
        <f>VLOOKUP(Tabela33[[#This Row],[Servidor]],#REF!,3,0)</f>
        <v>#REF!</v>
      </c>
      <c r="E69" s="20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1" t="s">
        <v>105</v>
      </c>
      <c r="D70" s="20" t="e">
        <f>VLOOKUP(Tabela33[[#This Row],[Servidor]],#REF!,3,0)</f>
        <v>#REF!</v>
      </c>
      <c r="E70" s="20" t="e">
        <f>VLOOKUP(Tabela33[[#This Row],[Servidor]],#REF!,4,0)</f>
        <v>#REF!</v>
      </c>
      <c r="F70" s="11" t="s">
        <v>106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1" t="s">
        <v>107</v>
      </c>
      <c r="D71" s="20" t="e">
        <f>VLOOKUP(Tabela33[[#This Row],[Servidor]],#REF!,3,0)</f>
        <v>#REF!</v>
      </c>
      <c r="E71" s="20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108</v>
      </c>
      <c r="D72" s="20" t="e">
        <f>VLOOKUP(Tabela33[[#This Row],[Servidor]],#REF!,3,0)</f>
        <v>#REF!</v>
      </c>
      <c r="E72" s="20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109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110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2"/>
      <c r="C76" s="23" t="s">
        <v>111</v>
      </c>
      <c r="D76" s="24"/>
      <c r="E76" s="24"/>
      <c r="F76" s="25"/>
    </row>
    <row r="77" spans="1:6" hidden="1" x14ac:dyDescent="0.25">
      <c r="A77" s="6">
        <v>44044</v>
      </c>
      <c r="B77" s="7">
        <v>40506</v>
      </c>
      <c r="C77" t="s">
        <v>112</v>
      </c>
      <c r="D77" s="8" t="s">
        <v>113</v>
      </c>
      <c r="E77" s="8" t="s">
        <v>114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115</v>
      </c>
      <c r="D78" s="8" t="s">
        <v>116</v>
      </c>
      <c r="E78" s="8" t="s">
        <v>117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118</v>
      </c>
      <c r="D79" s="8" t="s">
        <v>119</v>
      </c>
      <c r="E79" s="8" t="s">
        <v>35</v>
      </c>
      <c r="F79" t="s">
        <v>27</v>
      </c>
    </row>
    <row r="80" spans="1:6" hidden="1" x14ac:dyDescent="0.25">
      <c r="A80" s="26">
        <v>44166</v>
      </c>
      <c r="B80" s="27">
        <v>44166</v>
      </c>
      <c r="C80" s="28" t="s">
        <v>101</v>
      </c>
      <c r="D80" s="29" t="s">
        <v>120</v>
      </c>
      <c r="E80" s="29" t="s">
        <v>121</v>
      </c>
      <c r="F80" s="28" t="s">
        <v>27</v>
      </c>
    </row>
    <row r="81" spans="1:6" hidden="1" x14ac:dyDescent="0.25">
      <c r="A81" s="6">
        <v>44228</v>
      </c>
      <c r="B81" s="7">
        <v>38555</v>
      </c>
      <c r="C81" t="s">
        <v>122</v>
      </c>
      <c r="D81" s="8" t="s">
        <v>123</v>
      </c>
      <c r="E81" s="29" t="s">
        <v>121</v>
      </c>
      <c r="F81" s="28" t="s">
        <v>27</v>
      </c>
    </row>
    <row r="82" spans="1:6" hidden="1" x14ac:dyDescent="0.25">
      <c r="A82" s="26">
        <v>44287</v>
      </c>
      <c r="B82" s="27">
        <v>38761</v>
      </c>
      <c r="C82" s="28" t="s">
        <v>88</v>
      </c>
      <c r="D82" s="29" t="s">
        <v>124</v>
      </c>
      <c r="E82" s="29" t="s">
        <v>13</v>
      </c>
      <c r="F82" s="28" t="s">
        <v>27</v>
      </c>
    </row>
    <row r="83" spans="1:6" hidden="1" x14ac:dyDescent="0.25">
      <c r="A83" s="26">
        <v>44287</v>
      </c>
      <c r="B83" s="27">
        <v>40515</v>
      </c>
      <c r="C83" s="28" t="s">
        <v>101</v>
      </c>
      <c r="D83" s="29" t="s">
        <v>120</v>
      </c>
      <c r="E83" s="29" t="s">
        <v>51</v>
      </c>
      <c r="F83" s="28" t="s">
        <v>27</v>
      </c>
    </row>
    <row r="84" spans="1:6" hidden="1" x14ac:dyDescent="0.25">
      <c r="A84" s="26">
        <v>44287</v>
      </c>
      <c r="B84" s="27">
        <v>30798</v>
      </c>
      <c r="C84" s="28" t="s">
        <v>125</v>
      </c>
      <c r="D84" s="29" t="s">
        <v>126</v>
      </c>
      <c r="E84" s="29" t="s">
        <v>9</v>
      </c>
      <c r="F84" s="28" t="s">
        <v>10</v>
      </c>
    </row>
    <row r="85" spans="1:6" hidden="1" x14ac:dyDescent="0.25">
      <c r="A85" s="6">
        <v>44317</v>
      </c>
      <c r="B85" s="7">
        <v>34192</v>
      </c>
      <c r="C85" t="s">
        <v>127</v>
      </c>
      <c r="D85" s="8" t="s">
        <v>128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129</v>
      </c>
      <c r="D87" s="8" t="s">
        <v>130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3" t="s">
        <v>131</v>
      </c>
      <c r="D88" s="24"/>
      <c r="E88" s="24"/>
      <c r="F88" s="25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0"/>
      <c r="F96"/>
    </row>
    <row r="97" spans="5:6" x14ac:dyDescent="0.25">
      <c r="E97" s="31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2023-01-04T19:23:54Z</cp:lastPrinted>
  <dcterms:created xsi:type="dcterms:W3CDTF">2022-01-26T18:09:48Z</dcterms:created>
  <dcterms:modified xsi:type="dcterms:W3CDTF">2023-01-04T19:24:00Z</dcterms:modified>
  <cp:contentStatus/>
</cp:coreProperties>
</file>