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MNSL\2018\DEVOLVIDOS\"/>
    </mc:Choice>
  </mc:AlternateContent>
  <bookViews>
    <workbookView xWindow="0" yWindow="0" windowWidth="20490" windowHeight="77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45" i="1"/>
  <c r="D45" i="1"/>
  <c r="B45" i="1"/>
  <c r="E44" i="1"/>
  <c r="D44" i="1"/>
  <c r="B44" i="1"/>
  <c r="E43" i="1"/>
  <c r="D43" i="1"/>
  <c r="B43" i="1"/>
  <c r="E42" i="1"/>
  <c r="D42" i="1"/>
  <c r="B42" i="1"/>
  <c r="E41" i="1"/>
  <c r="D41" i="1"/>
  <c r="B41" i="1"/>
  <c r="E40" i="1"/>
  <c r="D40" i="1"/>
  <c r="B40" i="1"/>
  <c r="E39" i="1"/>
  <c r="D39" i="1"/>
  <c r="B39" i="1"/>
  <c r="E38" i="1"/>
  <c r="D38" i="1"/>
  <c r="B38" i="1"/>
</calcChain>
</file>

<file path=xl/sharedStrings.xml><?xml version="1.0" encoding="utf-8"?>
<sst xmlns="http://schemas.openxmlformats.org/spreadsheetml/2006/main" count="240" uniqueCount="136">
  <si>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</si>
  <si>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</si>
  <si>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</si>
  <si>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</si>
  <si>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</si>
  <si>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</si>
  <si>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</si>
  <si>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</si>
  <si>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</si>
  <si>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</si>
  <si>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</si>
  <si>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</si>
  <si>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</si>
  <si>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</si>
  <si>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</si>
  <si>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</si>
  <si>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</si>
  <si>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</si>
  <si>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</si>
  <si>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</si>
  <si>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</si>
  <si>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</si>
  <si>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</si>
  <si>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</si>
  <si>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</si>
  <si>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</si>
  <si>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</si>
  <si>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</si>
  <si>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</si>
  <si>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</si>
  <si>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</si>
  <si>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</si>
  <si>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</si>
  <si>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</si>
  <si>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</si>
  <si>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</si>
  <si>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</si>
  <si>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</si>
  <si>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</si>
  <si>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</si>
  <si>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</si>
  <si>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</si>
  <si>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</si>
  <si>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</si>
  <si>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</si>
  <si>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</si>
  <si>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</si>
  <si>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</si>
  <si>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</si>
  <si>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</si>
  <si>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</si>
  <si>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</si>
  <si>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</si>
  <si>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</si>
  <si>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</si>
  <si>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</si>
  <si>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</si>
  <si>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</si>
  <si>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</si>
  <si>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</si>
  <si>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</si>
  <si>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</si>
  <si>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</si>
  <si>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</si>
  <si>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</si>
  <si>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</si>
  <si>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</si>
  <si>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</si>
  <si>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</si>
  <si>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</si>
  <si>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</si>
  <si>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ALTINO DA COSTA MADUREIRA</t>
  </si>
  <si>
    <t>MARIA CELIA SOUSA</t>
  </si>
  <si>
    <t>MARIA SUELY ALVES NORONHA SOUZA</t>
  </si>
  <si>
    <t>IOLANDA SOUSA E SILVA</t>
  </si>
  <si>
    <t>ANTONIO NUNES</t>
  </si>
  <si>
    <t>GILDA MARIA DE MORAIS ALBERTO</t>
  </si>
  <si>
    <t>LILIAN VILELA DE PAULA BARREIRA</t>
  </si>
  <si>
    <t>NEUZA HELENA DA SILVA</t>
  </si>
  <si>
    <t>ELAINE ANAELY HERINGER RODRIGUES ALVES</t>
  </si>
  <si>
    <t>MARIA DA LUZ VASCONCELOS FERREIRA DE SALLES</t>
  </si>
  <si>
    <t>EDNA LUCIA DA SILVA CANEDO</t>
  </si>
  <si>
    <t>HUMBERTO CARLOS BORGES</t>
  </si>
  <si>
    <t>JANETE GUIMARAES ALVES</t>
  </si>
  <si>
    <t>LORENA CAROLINA DE MELO LOURENCO</t>
  </si>
  <si>
    <t>MIGUEL BEZERRA DOS SANTOS</t>
  </si>
  <si>
    <t>437.664.631-87</t>
  </si>
  <si>
    <t>Auxiliar Técnico de Saúde - QT - 18.464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</si>
  <si>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</si>
  <si>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</si>
  <si>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</si>
  <si>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</si>
  <si>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</si>
  <si>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</si>
  <si>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</si>
  <si>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</si>
  <si>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</si>
  <si>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</si>
  <si>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</si>
  <si>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</si>
  <si>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</si>
  <si>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</si>
  <si>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</si>
  <si>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</si>
  <si>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</si>
  <si>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</si>
  <si>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</si>
  <si>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</si>
  <si>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</si>
  <si>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</si>
  <si>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</si>
  <si>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</si>
  <si>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</si>
  <si>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</si>
  <si>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</si>
  <si>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</si>
  <si>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</si>
  <si>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</si>
  <si>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</si>
  <si>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</si>
  <si>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</si>
  <si>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</si>
  <si>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</si>
  <si>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</si>
  <si>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</si>
  <si>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</si>
  <si>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</si>
  <si>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</si>
  <si>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</si>
  <si>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</si>
  <si>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</si>
  <si>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</si>
  <si>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</si>
  <si>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</si>
  <si>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***.113.501-**</t>
  </si>
  <si>
    <t>***.551.821-**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</si>
</sst>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8" month="11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C93" sqref="C93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x14ac:dyDescent="0.25">
      <c r="A36" s="6">
        <v>43405</v>
      </c>
      <c r="B36" s="19">
        <v>37165</v>
      </c>
      <c r="C36" t="s">
        <v>70</v>
      </c>
      <c r="D36" t="s">
        <v>134</v>
      </c>
      <c r="E36" t="s">
        <v>24</v>
      </c>
      <c r="F36" t="s">
        <v>27</v>
      </c>
    </row>
    <row r="37" spans="1:6" x14ac:dyDescent="0.25">
      <c r="A37" s="6">
        <v>43405</v>
      </c>
      <c r="B37" s="19">
        <v>31628</v>
      </c>
      <c r="C37" t="s">
        <v>71</v>
      </c>
      <c r="D37" t="s">
        <v>135</v>
      </c>
      <c r="E37" t="s">
        <v>9</v>
      </c>
      <c r="F37" t="s">
        <v>10</v>
      </c>
    </row>
    <row r="38" spans="1:6" hidden="1" x14ac:dyDescent="0.25">
      <c r="A38" s="6">
        <v>43435</v>
      </c>
      <c r="B38" s="7" t="e">
        <f>VLOOKUP(Tabela33[[#This Row],[Servidor]],#REF!,2,0)</f>
        <v>#REF!</v>
      </c>
      <c r="C38" t="s">
        <v>72</v>
      </c>
      <c r="D38" s="8" t="e">
        <f>VLOOKUP(Tabela33[[#This Row],[Servidor]],#REF!,3,0)</f>
        <v>#REF!</v>
      </c>
      <c r="E38" s="8" t="e">
        <f>VLOOKUP(Tabela33[[#This Row],[Servidor]],#REF!,4,0)</f>
        <v>#REF!</v>
      </c>
      <c r="F38" t="s">
        <v>27</v>
      </c>
    </row>
    <row r="39" spans="1:6" hidden="1" x14ac:dyDescent="0.25">
      <c r="A39" s="6">
        <v>43435</v>
      </c>
      <c r="B39" s="7" t="e">
        <f>VLOOKUP(Tabela33[[#This Row],[Servidor]],#REF!,2,0)</f>
        <v>#REF!</v>
      </c>
      <c r="C39" t="s">
        <v>73</v>
      </c>
      <c r="D39" s="8" t="e">
        <f>VLOOKUP(Tabela33[[#This Row],[Servidor]],#REF!,3,0)</f>
        <v>#REF!</v>
      </c>
      <c r="E39" s="8" t="e">
        <f>VLOOKUP(Tabela33[[#This Row],[Servidor]],#REF!,4,0)</f>
        <v>#REF!</v>
      </c>
      <c r="F39" t="s">
        <v>27</v>
      </c>
    </row>
    <row r="40" spans="1:6" hidden="1" x14ac:dyDescent="0.25">
      <c r="A40" s="6">
        <v>43435</v>
      </c>
      <c r="B40" s="7" t="e">
        <f>VLOOKUP(Tabela33[[#This Row],[Servidor]],#REF!,2,0)</f>
        <v>#REF!</v>
      </c>
      <c r="C40" t="s">
        <v>74</v>
      </c>
      <c r="D40" s="8" t="e">
        <f>VLOOKUP(Tabela33[[#This Row],[Servidor]],#REF!,3,0)</f>
        <v>#REF!</v>
      </c>
      <c r="E40" s="8" t="e">
        <f>VLOOKUP(Tabela33[[#This Row],[Servidor]],#REF!,4,0)</f>
        <v>#REF!</v>
      </c>
      <c r="F40" t="s">
        <v>10</v>
      </c>
    </row>
    <row r="41" spans="1:6" hidden="1" x14ac:dyDescent="0.25">
      <c r="A41" s="6">
        <v>43466</v>
      </c>
      <c r="B41" s="7" t="e">
        <f>VLOOKUP(Tabela33[[#This Row],[Servidor]],#REF!,2,0)</f>
        <v>#REF!</v>
      </c>
      <c r="C41" t="s">
        <v>75</v>
      </c>
      <c r="D41" s="8" t="e">
        <f>VLOOKUP(Tabela33[[#This Row],[Servidor]],#REF!,3,0)</f>
        <v>#REF!</v>
      </c>
      <c r="E41" s="8" t="e">
        <f>VLOOKUP(Tabela33[[#This Row],[Servidor]],#REF!,4,0)</f>
        <v>#REF!</v>
      </c>
      <c r="F41" t="s">
        <v>10</v>
      </c>
    </row>
    <row r="42" spans="1:6" hidden="1" x14ac:dyDescent="0.25">
      <c r="A42" s="6">
        <v>43466</v>
      </c>
      <c r="B42" s="7" t="e">
        <f>VLOOKUP(Tabela33[[#This Row],[Servidor]],#REF!,2,0)</f>
        <v>#REF!</v>
      </c>
      <c r="C42" t="s">
        <v>76</v>
      </c>
      <c r="D42" s="8" t="e">
        <f>VLOOKUP(Tabela33[[#This Row],[Servidor]],#REF!,3,0)</f>
        <v>#REF!</v>
      </c>
      <c r="E42" s="8" t="e">
        <f>VLOOKUP(Tabela33[[#This Row],[Servidor]],#REF!,4,0)</f>
        <v>#REF!</v>
      </c>
      <c r="F42" t="s">
        <v>10</v>
      </c>
    </row>
    <row r="43" spans="1:6" hidden="1" x14ac:dyDescent="0.25">
      <c r="A43" s="6">
        <v>43497</v>
      </c>
      <c r="B43" s="7" t="e">
        <f>VLOOKUP(Tabela33[[#This Row],[Servidor]],#REF!,2,0)</f>
        <v>#REF!</v>
      </c>
      <c r="C43" t="s">
        <v>77</v>
      </c>
      <c r="D43" s="8" t="e">
        <f>VLOOKUP(Tabela33[[#This Row],[Servidor]],#REF!,3,0)</f>
        <v>#REF!</v>
      </c>
      <c r="E43" s="8" t="e">
        <f>VLOOKUP(Tabela33[[#This Row],[Servidor]],#REF!,4,0)</f>
        <v>#REF!</v>
      </c>
      <c r="F43" t="s">
        <v>63</v>
      </c>
    </row>
    <row r="44" spans="1:6" hidden="1" x14ac:dyDescent="0.25">
      <c r="A44" s="6">
        <v>43497</v>
      </c>
      <c r="B44" s="7" t="e">
        <f>VLOOKUP(Tabela33[[#This Row],[Servidor]],#REF!,2,0)</f>
        <v>#REF!</v>
      </c>
      <c r="C44" t="s">
        <v>78</v>
      </c>
      <c r="D44" s="8" t="e">
        <f>VLOOKUP(Tabela33[[#This Row],[Servidor]],#REF!,3,0)</f>
        <v>#REF!</v>
      </c>
      <c r="E44" s="8" t="e">
        <f>VLOOKUP(Tabela33[[#This Row],[Servidor]],#REF!,4,0)</f>
        <v>#REF!</v>
      </c>
      <c r="F44" t="s">
        <v>10</v>
      </c>
    </row>
    <row r="45" spans="1:6" hidden="1" x14ac:dyDescent="0.25">
      <c r="A45" s="6">
        <v>43525</v>
      </c>
      <c r="B45" s="7" t="e">
        <f>VLOOKUP(Tabela33[[#This Row],[Servidor]],#REF!,2,0)</f>
        <v>#REF!</v>
      </c>
      <c r="C45" t="s">
        <v>79</v>
      </c>
      <c r="D45" s="8" t="e">
        <f>VLOOKUP(Tabela33[[#This Row],[Servidor]],#REF!,3,0)</f>
        <v>#REF!</v>
      </c>
      <c r="E45" s="8" t="e">
        <f>VLOOKUP(Tabela33[[#This Row],[Servidor]],#REF!,4,0)</f>
        <v>#REF!</v>
      </c>
      <c r="F45" t="s">
        <v>27</v>
      </c>
    </row>
    <row r="46" spans="1:6" hidden="1" x14ac:dyDescent="0.25">
      <c r="A46" s="6">
        <v>43466</v>
      </c>
      <c r="B46" s="7" t="e">
        <f>VLOOKUP(Tabela33[[#This Row],[Servidor]],#REF!,2,0)</f>
        <v>#REF!</v>
      </c>
      <c r="C46" t="s">
        <v>80</v>
      </c>
      <c r="D46" s="8" t="e">
        <f>VLOOKUP(Tabela33[[#This Row],[Servidor]],#REF!,3,0)</f>
        <v>#REF!</v>
      </c>
      <c r="E46" s="8" t="e">
        <f>VLOOKUP(Tabela33[[#This Row],[Servidor]],#REF!,4,0)</f>
        <v>#REF!</v>
      </c>
      <c r="F46" t="s">
        <v>10</v>
      </c>
    </row>
    <row r="47" spans="1:6" hidden="1" x14ac:dyDescent="0.25">
      <c r="A47" s="6">
        <v>43556</v>
      </c>
      <c r="B47" s="7" t="e">
        <f>VLOOKUP(Tabela33[[#This Row],[Servidor]],#REF!,2,0)</f>
        <v>#REF!</v>
      </c>
      <c r="C47" t="s">
        <v>81</v>
      </c>
      <c r="D47" s="8" t="e">
        <f>VLOOKUP(Tabela33[[#This Row],[Servidor]],#REF!,3,0)</f>
        <v>#REF!</v>
      </c>
      <c r="E47" s="8" t="e">
        <f>VLOOKUP(Tabela33[[#This Row],[Servidor]],#REF!,4,0)</f>
        <v>#REF!</v>
      </c>
      <c r="F47" t="s">
        <v>27</v>
      </c>
    </row>
    <row r="48" spans="1:6" hidden="1" x14ac:dyDescent="0.25">
      <c r="A48" s="6">
        <v>43556</v>
      </c>
      <c r="B48" s="7" t="e">
        <f>VLOOKUP(Tabela33[[#This Row],[Servidor]],#REF!,2,0)</f>
        <v>#REF!</v>
      </c>
      <c r="C48" t="s">
        <v>82</v>
      </c>
      <c r="D48" s="8" t="e">
        <f>VLOOKUP(Tabela33[[#This Row],[Servidor]],#REF!,3,0)</f>
        <v>#REF!</v>
      </c>
      <c r="E48" s="8" t="e">
        <f>VLOOKUP(Tabela33[[#This Row],[Servidor]],#REF!,4,0)</f>
        <v>#REF!</v>
      </c>
      <c r="F48" t="s">
        <v>27</v>
      </c>
    </row>
    <row r="49" spans="1:8" hidden="1" x14ac:dyDescent="0.25">
      <c r="A49" s="6">
        <v>43556</v>
      </c>
      <c r="B49" s="7" t="e">
        <f>VLOOKUP(Tabela33[[#This Row],[Servidor]],#REF!,2,0)</f>
        <v>#REF!</v>
      </c>
      <c r="C49" t="s">
        <v>83</v>
      </c>
      <c r="D49" s="8" t="e">
        <f>VLOOKUP(Tabela33[[#This Row],[Servidor]],#REF!,3,0)</f>
        <v>#REF!</v>
      </c>
      <c r="E49" s="8" t="e">
        <f>VLOOKUP(Tabela33[[#This Row],[Servidor]],#REF!,4,0)</f>
        <v>#REF!</v>
      </c>
      <c r="F49" t="s">
        <v>10</v>
      </c>
    </row>
    <row r="50" spans="1:8" hidden="1" x14ac:dyDescent="0.25">
      <c r="A50" s="6">
        <v>43586</v>
      </c>
      <c r="B50" s="7" t="e">
        <f>VLOOKUP(Tabela33[[#This Row],[Servidor]],#REF!,2,0)</f>
        <v>#REF!</v>
      </c>
      <c r="C50" t="s">
        <v>84</v>
      </c>
      <c r="D50" s="8" t="e">
        <f>VLOOKUP(Tabela33[[#This Row],[Servidor]],#REF!,3,0)</f>
        <v>#REF!</v>
      </c>
      <c r="E50" s="8" t="e">
        <f>VLOOKUP(Tabela33[[#This Row],[Servidor]],#REF!,4,0)</f>
        <v>#REF!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85</v>
      </c>
      <c r="D51" s="8" t="s">
        <v>86</v>
      </c>
      <c r="E51" s="8" t="s">
        <v>87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88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89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90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91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92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93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94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95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96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97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98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99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100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101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102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103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104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105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106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107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108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109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110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111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112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113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114</v>
      </c>
      <c r="D77" s="8" t="s">
        <v>115</v>
      </c>
      <c r="E77" s="8" t="s">
        <v>116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117</v>
      </c>
      <c r="D78" s="8" t="s">
        <v>118</v>
      </c>
      <c r="E78" s="8" t="s">
        <v>119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120</v>
      </c>
      <c r="D79" s="8" t="s">
        <v>121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103</v>
      </c>
      <c r="D80" s="30" t="s">
        <v>122</v>
      </c>
      <c r="E80" s="30" t="s">
        <v>123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124</v>
      </c>
      <c r="D81" s="8" t="s">
        <v>125</v>
      </c>
      <c r="E81" s="30" t="s">
        <v>123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90</v>
      </c>
      <c r="D82" s="30" t="s">
        <v>126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103</v>
      </c>
      <c r="D83" s="30" t="s">
        <v>122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127</v>
      </c>
      <c r="D84" s="30" t="s">
        <v>128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129</v>
      </c>
      <c r="D85" s="8" t="s">
        <v>130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131</v>
      </c>
      <c r="D87" s="8" t="s">
        <v>132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133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/>
      <c r="F96"/>
    </row>
    <row r="97" spans="5:6" x14ac:dyDescent="0.25">
      <c r="E97" s="32"/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2023-01-04T19:24:58Z</cp:lastPrinted>
  <dcterms:created xsi:type="dcterms:W3CDTF">2022-01-26T18:13:19Z</dcterms:created>
  <dcterms:modified xsi:type="dcterms:W3CDTF">2023-01-04T19:25:13Z</dcterms:modified>
  <cp:contentStatus/>
</cp:coreProperties>
</file>