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a.tabosa\Downloads\"/>
    </mc:Choice>
  </mc:AlternateContent>
  <bookViews>
    <workbookView xWindow="0" yWindow="0" windowWidth="20490" windowHeight="7335"/>
  </bookViews>
  <sheets>
    <sheet name="ERG" sheetId="1" r:id="rId1"/>
    <sheet name="RATEIO ANALÍTICO" sheetId="2" r:id="rId2"/>
  </sheets>
  <definedNames>
    <definedName name="_xlnm._FilterDatabase" localSheetId="1" hidden="1">'RATEIO ANALÍTICO'!$A$1:$I$6</definedName>
    <definedName name="_xlnm.Print_Area" localSheetId="0">ERG!$A$1:$E$33</definedName>
    <definedName name="_xlnm.Print_Area" localSheetId="1">'RATEIO ANALÍTICO'!$A$1:$I$6</definedName>
    <definedName name="_xlnm.Print_Titles" localSheetId="1">'RATEIO ANALÍTICO'!$1:$1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D27" i="1" s="1"/>
  <c r="D26" i="1" l="1"/>
  <c r="D28" i="1"/>
  <c r="D29" i="1" s="1"/>
</calcChain>
</file>

<file path=xl/sharedStrings.xml><?xml version="1.0" encoding="utf-8"?>
<sst xmlns="http://schemas.openxmlformats.org/spreadsheetml/2006/main" count="79" uniqueCount="65">
  <si>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</si>
  <si>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</si>
  <si>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</si>
  <si>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</si>
  <si>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</si>
  <si>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</si>
  <si>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</si>
  <si>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</si>
  <si>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</si>
  <si>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</si>
  <si>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</si>
  <si>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</si>
  <si>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</si>
  <si>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</si>
  <si>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</si>
  <si>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</si>
  <si>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</si>
  <si>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</si>
  <si>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</si>
  <si>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</si>
  <si>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ASSINATURA DO RESPONSÁVEL:</t>
  </si>
  <si>
    <t>Documento</t>
  </si>
  <si>
    <t>Nome</t>
  </si>
  <si>
    <t>CNPJ/CPF</t>
  </si>
  <si>
    <t>Banco</t>
  </si>
  <si>
    <t>Baixa</t>
  </si>
  <si>
    <t>Vlr Original</t>
  </si>
  <si>
    <t>Vlr Baixado</t>
  </si>
  <si>
    <t>DE - PARA</t>
  </si>
  <si>
    <t>Natureza Financeira</t>
  </si>
  <si>
    <t>ERG - GOIAS</t>
  </si>
  <si>
    <t>11.858.570/0017-09</t>
  </si>
  <si>
    <t>Férias</t>
  </si>
  <si>
    <t>Rescisões</t>
  </si>
  <si>
    <t>4906</t>
  </si>
  <si>
    <t>1536</t>
  </si>
  <si>
    <t>13670</t>
  </si>
  <si>
    <t>1515</t>
  </si>
  <si>
    <t>1108</t>
  </si>
  <si>
    <t>2086</t>
  </si>
  <si>
    <t>CAIXA ECONOMICA FEDERAL</t>
  </si>
  <si>
    <t>00.360.305/0001-04</t>
  </si>
  <si>
    <t>SECRETARIA DA RECEITA FEDERAL DO BRASIL</t>
  </si>
  <si>
    <t>00.394.460/0058-87</t>
  </si>
  <si>
    <t>INSTITUTO NACIONAL DO SEGURO SOCIAL</t>
  </si>
  <si>
    <t>29.979.036/0001-40</t>
  </si>
  <si>
    <t>STS SINDICATO TRAB SERV SAUDE REDE PRIVADA DE GOIANIA E CIDADES VIZINHA</t>
  </si>
  <si>
    <t>26.619.254/0001-86</t>
  </si>
  <si>
    <t>3706</t>
  </si>
  <si>
    <t>286402 - HMI</t>
  </si>
  <si>
    <t>Salarios e Ordenados</t>
  </si>
  <si>
    <t>5665857 - HMI</t>
  </si>
  <si>
    <t>FGTS</t>
  </si>
  <si>
    <t>2864678 - HMI</t>
  </si>
  <si>
    <t>5305857</t>
  </si>
  <si>
    <t>IRRF S/FOLHA</t>
  </si>
  <si>
    <t>2864805</t>
  </si>
  <si>
    <t>INSS S/FOLHA</t>
  </si>
  <si>
    <t>1</t>
  </si>
  <si>
    <t>Taxas e Emolumentos</t>
  </si>
  <si>
    <t>10722</t>
  </si>
  <si>
    <t>Tarifa bancária</t>
  </si>
  <si>
    <t>10822</t>
  </si>
  <si>
    <t>286425 - HMI</t>
  </si>
  <si>
    <t>ESCRITÓRIO REGIONAL GOIÁS - 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</si>
</sst>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4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9" fontId="8" fillId="4" borderId="6" xfId="0" applyNumberFormat="1" applyFont="1" applyFill="1" applyBorder="1" applyAlignment="1" applyProtection="1">
      <alignment horizontal="center" vertical="center" wrapText="1" readingOrder="1"/>
    </xf>
    <xf numFmtId="49" fontId="8" fillId="4" borderId="6" xfId="0" applyNumberFormat="1" applyFont="1" applyFill="1" applyBorder="1" applyAlignment="1" applyProtection="1">
      <alignment horizontal="center" vertical="center" readingOrder="1"/>
    </xf>
    <xf numFmtId="49" fontId="8" fillId="5" borderId="6" xfId="0" applyNumberFormat="1" applyFont="1" applyFill="1" applyBorder="1" applyAlignment="1" applyProtection="1">
      <alignment horizontal="left" vertical="center" readingOrder="1"/>
    </xf>
    <xf numFmtId="0" fontId="8" fillId="5" borderId="6" xfId="0" applyNumberFormat="1" applyFont="1" applyFill="1" applyBorder="1" applyAlignment="1" applyProtection="1">
      <alignment horizontal="center" vertical="center" readingOrder="1"/>
    </xf>
    <xf numFmtId="14" fontId="8" fillId="5" borderId="6" xfId="0" applyNumberFormat="1" applyFont="1" applyFill="1" applyBorder="1" applyAlignment="1" applyProtection="1">
      <alignment horizontal="left" vertical="center" readingOrder="1"/>
    </xf>
    <xf numFmtId="4" fontId="8" fillId="5" borderId="6" xfId="0" applyNumberFormat="1" applyFont="1" applyFill="1" applyBorder="1" applyAlignment="1" applyProtection="1">
      <alignment horizontal="right" vertical="center" readingOrder="1"/>
    </xf>
    <xf numFmtId="14" fontId="8" fillId="5" borderId="6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readingOrder="1"/>
    </xf>
    <xf numFmtId="49" fontId="8" fillId="5" borderId="6" xfId="0" applyNumberFormat="1" applyFont="1" applyFill="1" applyBorder="1" applyAlignment="1" applyProtection="1">
      <alignment horizontal="center" vertical="center" readingOrder="1"/>
    </xf>
    <xf numFmtId="0" fontId="5" fillId="0" borderId="1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532873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3"/>
  <sheetViews>
    <sheetView tabSelected="1" topLeftCell="A4" workbookViewId="0">
      <selection activeCell="B10" sqref="B10:C10"/>
    </sheetView>
  </sheetViews>
  <sheetFormatPr defaultRowHeight="15" x14ac:dyDescent="0.25"/>
  <cols>
    <col min="2" max="2" width="17.140625" customWidth="1"/>
    <col min="3" max="3" width="18" customWidth="1"/>
    <col min="4" max="4" width="11.28515625" bestFit="1" customWidth="1"/>
  </cols>
  <sheetData>
    <row r="8" spans="2:4" ht="15" customHeight="1" x14ac:dyDescent="0.25">
      <c r="B8" s="25" t="s">
        <v>19</v>
      </c>
      <c r="C8" s="26"/>
      <c r="D8" s="27"/>
    </row>
    <row r="9" spans="2:4" ht="38.25" customHeight="1" x14ac:dyDescent="0.25">
      <c r="B9" s="25" t="s">
        <v>64</v>
      </c>
      <c r="C9" s="26"/>
      <c r="D9" s="27"/>
    </row>
    <row r="10" spans="2:4" x14ac:dyDescent="0.25">
      <c r="B10" s="29"/>
      <c r="C10" s="29"/>
      <c r="D10" s="1">
        <v>44774</v>
      </c>
    </row>
    <row r="11" spans="2:4" x14ac:dyDescent="0.25">
      <c r="B11" s="23" t="s">
        <v>0</v>
      </c>
      <c r="C11" s="23"/>
      <c r="D11" s="2">
        <v>150149.48000000001</v>
      </c>
    </row>
    <row r="12" spans="2:4" x14ac:dyDescent="0.25">
      <c r="B12" s="23" t="s">
        <v>1</v>
      </c>
      <c r="C12" s="23"/>
      <c r="D12" s="2">
        <v>0</v>
      </c>
    </row>
    <row r="13" spans="2:4" x14ac:dyDescent="0.25">
      <c r="B13" s="23" t="s">
        <v>2</v>
      </c>
      <c r="C13" s="23"/>
      <c r="D13" s="2">
        <v>0</v>
      </c>
    </row>
    <row r="14" spans="2:4" x14ac:dyDescent="0.25">
      <c r="B14" s="23" t="s">
        <v>3</v>
      </c>
      <c r="C14" s="23"/>
      <c r="D14" s="2">
        <v>0</v>
      </c>
    </row>
    <row r="15" spans="2:4" x14ac:dyDescent="0.25">
      <c r="B15" s="23" t="s">
        <v>4</v>
      </c>
      <c r="C15" s="23"/>
      <c r="D15" s="2">
        <v>65</v>
      </c>
    </row>
    <row r="16" spans="2:4" x14ac:dyDescent="0.25">
      <c r="B16" s="23" t="s">
        <v>5</v>
      </c>
      <c r="C16" s="23"/>
      <c r="D16" s="2">
        <v>121.9</v>
      </c>
    </row>
    <row r="17" spans="2:4" x14ac:dyDescent="0.25">
      <c r="B17" s="28" t="s">
        <v>6</v>
      </c>
      <c r="C17" s="28"/>
      <c r="D17" s="2">
        <v>17524.28</v>
      </c>
    </row>
    <row r="18" spans="2:4" x14ac:dyDescent="0.25">
      <c r="B18" s="23" t="s">
        <v>7</v>
      </c>
      <c r="C18" s="23"/>
      <c r="D18" s="2">
        <v>0</v>
      </c>
    </row>
    <row r="19" spans="2:4" x14ac:dyDescent="0.25">
      <c r="B19" s="23" t="s">
        <v>8</v>
      </c>
      <c r="C19" s="23"/>
      <c r="D19" s="2">
        <v>0</v>
      </c>
    </row>
    <row r="20" spans="2:4" x14ac:dyDescent="0.25">
      <c r="B20" s="23" t="s">
        <v>9</v>
      </c>
      <c r="C20" s="23"/>
      <c r="D20" s="2">
        <v>0</v>
      </c>
    </row>
    <row r="21" spans="2:4" x14ac:dyDescent="0.25">
      <c r="B21" s="23" t="s">
        <v>10</v>
      </c>
      <c r="C21" s="23"/>
      <c r="D21" s="2">
        <v>52443.59</v>
      </c>
    </row>
    <row r="22" spans="2:4" x14ac:dyDescent="0.25">
      <c r="B22" s="23" t="s">
        <v>11</v>
      </c>
      <c r="C22" s="23"/>
      <c r="D22" s="2">
        <v>0</v>
      </c>
    </row>
    <row r="23" spans="2:4" x14ac:dyDescent="0.25">
      <c r="B23" s="24" t="s">
        <v>12</v>
      </c>
      <c r="C23" s="24"/>
      <c r="D23" s="3">
        <f>SUM(D11:D22)</f>
        <v>220304.25</v>
      </c>
    </row>
    <row r="24" spans="2:4" ht="15.75" thickBot="1" x14ac:dyDescent="0.3">
      <c r="B24" s="4"/>
      <c r="C24" s="5"/>
      <c r="D24" s="6"/>
    </row>
    <row r="25" spans="2:4" x14ac:dyDescent="0.25">
      <c r="B25" s="7" t="s">
        <v>16</v>
      </c>
      <c r="C25" s="7" t="s">
        <v>17</v>
      </c>
      <c r="D25" s="8">
        <f>D10</f>
        <v>44774</v>
      </c>
    </row>
    <row r="26" spans="2:4" x14ac:dyDescent="0.25">
      <c r="B26" s="9" t="s">
        <v>18</v>
      </c>
      <c r="C26" s="10">
        <v>0.53</v>
      </c>
      <c r="D26" s="11">
        <f>D$23*$C26</f>
        <v>116761.2525</v>
      </c>
    </row>
    <row r="27" spans="2:4" x14ac:dyDescent="0.25">
      <c r="B27" s="9" t="s">
        <v>13</v>
      </c>
      <c r="C27" s="10">
        <v>0.34</v>
      </c>
      <c r="D27" s="11">
        <f>D$23*$C27</f>
        <v>74903.445000000007</v>
      </c>
    </row>
    <row r="28" spans="2:4" x14ac:dyDescent="0.25">
      <c r="B28" s="9" t="s">
        <v>15</v>
      </c>
      <c r="C28" s="10">
        <v>0.13</v>
      </c>
      <c r="D28" s="11">
        <f>D$23*$C28</f>
        <v>28639.552500000002</v>
      </c>
    </row>
    <row r="29" spans="2:4" x14ac:dyDescent="0.25">
      <c r="B29" s="24" t="s">
        <v>14</v>
      </c>
      <c r="C29" s="24"/>
      <c r="D29" s="12">
        <f>SUM(D26:D28)</f>
        <v>220304.25</v>
      </c>
    </row>
    <row r="33" spans="1:1" x14ac:dyDescent="0.25">
      <c r="A33" s="13" t="s">
        <v>20</v>
      </c>
    </row>
  </sheetData>
  <mergeCells count="17">
    <mergeCell ref="B8:D8"/>
    <mergeCell ref="B9:D9"/>
    <mergeCell ref="B15:C15"/>
    <mergeCell ref="B16:C16"/>
    <mergeCell ref="B17:C17"/>
    <mergeCell ref="B10:C10"/>
    <mergeCell ref="B11:C11"/>
    <mergeCell ref="B12:C12"/>
    <mergeCell ref="B13:C13"/>
    <mergeCell ref="B14:C14"/>
    <mergeCell ref="B21:C21"/>
    <mergeCell ref="B22:C22"/>
    <mergeCell ref="B23:C23"/>
    <mergeCell ref="B29:C29"/>
    <mergeCell ref="B18:C18"/>
    <mergeCell ref="B19:C19"/>
    <mergeCell ref="B20:C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10"/>
  <sheetViews>
    <sheetView showGridLines="0" workbookViewId="0">
      <selection activeCell="C19" sqref="C19"/>
    </sheetView>
  </sheetViews>
  <sheetFormatPr defaultRowHeight="15" x14ac:dyDescent="0.25"/>
  <cols>
    <col min="1" max="1" width="13.28515625" bestFit="1" customWidth="1"/>
    <col min="2" max="2" width="61.140625" bestFit="1" customWidth="1"/>
    <col min="3" max="3" width="15.42578125" bestFit="1" customWidth="1"/>
    <col min="4" max="4" width="9.7109375" style="21" bestFit="1" customWidth="1"/>
    <col min="5" max="5" width="9.28515625" bestFit="1" customWidth="1"/>
    <col min="6" max="6" width="12.85546875" bestFit="1" customWidth="1"/>
    <col min="7" max="7" width="13.140625" bestFit="1" customWidth="1"/>
    <col min="8" max="8" width="27.85546875" style="21" bestFit="1" customWidth="1"/>
    <col min="9" max="9" width="31.7109375" bestFit="1" customWidth="1"/>
    <col min="252" max="252" width="13.28515625" bestFit="1" customWidth="1"/>
    <col min="253" max="254" width="0" hidden="1" customWidth="1"/>
    <col min="255" max="255" width="61.140625" bestFit="1" customWidth="1"/>
    <col min="256" max="256" width="15.42578125" bestFit="1" customWidth="1"/>
    <col min="257" max="257" width="9.7109375" bestFit="1" customWidth="1"/>
    <col min="258" max="258" width="9.28515625" bestFit="1" customWidth="1"/>
    <col min="259" max="259" width="12.85546875" bestFit="1" customWidth="1"/>
    <col min="260" max="260" width="13.140625" bestFit="1" customWidth="1"/>
    <col min="261" max="261" width="0" hidden="1" customWidth="1"/>
    <col min="262" max="262" width="31.7109375" bestFit="1" customWidth="1"/>
    <col min="263" max="263" width="104.85546875" bestFit="1" customWidth="1"/>
    <col min="264" max="264" width="18" bestFit="1" customWidth="1"/>
    <col min="265" max="265" width="18.7109375" bestFit="1" customWidth="1"/>
    <col min="508" max="508" width="13.28515625" bestFit="1" customWidth="1"/>
    <col min="509" max="510" width="0" hidden="1" customWidth="1"/>
    <col min="511" max="511" width="61.140625" bestFit="1" customWidth="1"/>
    <col min="512" max="512" width="15.42578125" bestFit="1" customWidth="1"/>
    <col min="513" max="513" width="9.7109375" bestFit="1" customWidth="1"/>
    <col min="514" max="514" width="9.28515625" bestFit="1" customWidth="1"/>
    <col min="515" max="515" width="12.85546875" bestFit="1" customWidth="1"/>
    <col min="516" max="516" width="13.140625" bestFit="1" customWidth="1"/>
    <col min="517" max="517" width="0" hidden="1" customWidth="1"/>
    <col min="518" max="518" width="31.7109375" bestFit="1" customWidth="1"/>
    <col min="519" max="519" width="104.85546875" bestFit="1" customWidth="1"/>
    <col min="520" max="520" width="18" bestFit="1" customWidth="1"/>
    <col min="521" max="521" width="18.7109375" bestFit="1" customWidth="1"/>
    <col min="764" max="764" width="13.28515625" bestFit="1" customWidth="1"/>
    <col min="765" max="766" width="0" hidden="1" customWidth="1"/>
    <col min="767" max="767" width="61.140625" bestFit="1" customWidth="1"/>
    <col min="768" max="768" width="15.42578125" bestFit="1" customWidth="1"/>
    <col min="769" max="769" width="9.7109375" bestFit="1" customWidth="1"/>
    <col min="770" max="770" width="9.28515625" bestFit="1" customWidth="1"/>
    <col min="771" max="771" width="12.85546875" bestFit="1" customWidth="1"/>
    <col min="772" max="772" width="13.140625" bestFit="1" customWidth="1"/>
    <col min="773" max="773" width="0" hidden="1" customWidth="1"/>
    <col min="774" max="774" width="31.7109375" bestFit="1" customWidth="1"/>
    <col min="775" max="775" width="104.85546875" bestFit="1" customWidth="1"/>
    <col min="776" max="776" width="18" bestFit="1" customWidth="1"/>
    <col min="777" max="777" width="18.7109375" bestFit="1" customWidth="1"/>
    <col min="1020" max="1020" width="13.28515625" bestFit="1" customWidth="1"/>
    <col min="1021" max="1022" width="0" hidden="1" customWidth="1"/>
    <col min="1023" max="1023" width="61.140625" bestFit="1" customWidth="1"/>
    <col min="1024" max="1024" width="15.42578125" bestFit="1" customWidth="1"/>
    <col min="1025" max="1025" width="9.7109375" bestFit="1" customWidth="1"/>
    <col min="1026" max="1026" width="9.28515625" bestFit="1" customWidth="1"/>
    <col min="1027" max="1027" width="12.85546875" bestFit="1" customWidth="1"/>
    <col min="1028" max="1028" width="13.140625" bestFit="1" customWidth="1"/>
    <col min="1029" max="1029" width="0" hidden="1" customWidth="1"/>
    <col min="1030" max="1030" width="31.7109375" bestFit="1" customWidth="1"/>
    <col min="1031" max="1031" width="104.85546875" bestFit="1" customWidth="1"/>
    <col min="1032" max="1032" width="18" bestFit="1" customWidth="1"/>
    <col min="1033" max="1033" width="18.7109375" bestFit="1" customWidth="1"/>
    <col min="1276" max="1276" width="13.28515625" bestFit="1" customWidth="1"/>
    <col min="1277" max="1278" width="0" hidden="1" customWidth="1"/>
    <col min="1279" max="1279" width="61.140625" bestFit="1" customWidth="1"/>
    <col min="1280" max="1280" width="15.42578125" bestFit="1" customWidth="1"/>
    <col min="1281" max="1281" width="9.7109375" bestFit="1" customWidth="1"/>
    <col min="1282" max="1282" width="9.28515625" bestFit="1" customWidth="1"/>
    <col min="1283" max="1283" width="12.85546875" bestFit="1" customWidth="1"/>
    <col min="1284" max="1284" width="13.140625" bestFit="1" customWidth="1"/>
    <col min="1285" max="1285" width="0" hidden="1" customWidth="1"/>
    <col min="1286" max="1286" width="31.7109375" bestFit="1" customWidth="1"/>
    <col min="1287" max="1287" width="104.85546875" bestFit="1" customWidth="1"/>
    <col min="1288" max="1288" width="18" bestFit="1" customWidth="1"/>
    <col min="1289" max="1289" width="18.7109375" bestFit="1" customWidth="1"/>
    <col min="1532" max="1532" width="13.28515625" bestFit="1" customWidth="1"/>
    <col min="1533" max="1534" width="0" hidden="1" customWidth="1"/>
    <col min="1535" max="1535" width="61.140625" bestFit="1" customWidth="1"/>
    <col min="1536" max="1536" width="15.42578125" bestFit="1" customWidth="1"/>
    <col min="1537" max="1537" width="9.7109375" bestFit="1" customWidth="1"/>
    <col min="1538" max="1538" width="9.28515625" bestFit="1" customWidth="1"/>
    <col min="1539" max="1539" width="12.85546875" bestFit="1" customWidth="1"/>
    <col min="1540" max="1540" width="13.140625" bestFit="1" customWidth="1"/>
    <col min="1541" max="1541" width="0" hidden="1" customWidth="1"/>
    <col min="1542" max="1542" width="31.7109375" bestFit="1" customWidth="1"/>
    <col min="1543" max="1543" width="104.85546875" bestFit="1" customWidth="1"/>
    <col min="1544" max="1544" width="18" bestFit="1" customWidth="1"/>
    <col min="1545" max="1545" width="18.7109375" bestFit="1" customWidth="1"/>
    <col min="1788" max="1788" width="13.28515625" bestFit="1" customWidth="1"/>
    <col min="1789" max="1790" width="0" hidden="1" customWidth="1"/>
    <col min="1791" max="1791" width="61.140625" bestFit="1" customWidth="1"/>
    <col min="1792" max="1792" width="15.42578125" bestFit="1" customWidth="1"/>
    <col min="1793" max="1793" width="9.7109375" bestFit="1" customWidth="1"/>
    <col min="1794" max="1794" width="9.28515625" bestFit="1" customWidth="1"/>
    <col min="1795" max="1795" width="12.85546875" bestFit="1" customWidth="1"/>
    <col min="1796" max="1796" width="13.140625" bestFit="1" customWidth="1"/>
    <col min="1797" max="1797" width="0" hidden="1" customWidth="1"/>
    <col min="1798" max="1798" width="31.7109375" bestFit="1" customWidth="1"/>
    <col min="1799" max="1799" width="104.85546875" bestFit="1" customWidth="1"/>
    <col min="1800" max="1800" width="18" bestFit="1" customWidth="1"/>
    <col min="1801" max="1801" width="18.7109375" bestFit="1" customWidth="1"/>
    <col min="2044" max="2044" width="13.28515625" bestFit="1" customWidth="1"/>
    <col min="2045" max="2046" width="0" hidden="1" customWidth="1"/>
    <col min="2047" max="2047" width="61.140625" bestFit="1" customWidth="1"/>
    <col min="2048" max="2048" width="15.42578125" bestFit="1" customWidth="1"/>
    <col min="2049" max="2049" width="9.7109375" bestFit="1" customWidth="1"/>
    <col min="2050" max="2050" width="9.28515625" bestFit="1" customWidth="1"/>
    <col min="2051" max="2051" width="12.85546875" bestFit="1" customWidth="1"/>
    <col min="2052" max="2052" width="13.140625" bestFit="1" customWidth="1"/>
    <col min="2053" max="2053" width="0" hidden="1" customWidth="1"/>
    <col min="2054" max="2054" width="31.7109375" bestFit="1" customWidth="1"/>
    <col min="2055" max="2055" width="104.85546875" bestFit="1" customWidth="1"/>
    <col min="2056" max="2056" width="18" bestFit="1" customWidth="1"/>
    <col min="2057" max="2057" width="18.7109375" bestFit="1" customWidth="1"/>
    <col min="2300" max="2300" width="13.28515625" bestFit="1" customWidth="1"/>
    <col min="2301" max="2302" width="0" hidden="1" customWidth="1"/>
    <col min="2303" max="2303" width="61.140625" bestFit="1" customWidth="1"/>
    <col min="2304" max="2304" width="15.42578125" bestFit="1" customWidth="1"/>
    <col min="2305" max="2305" width="9.7109375" bestFit="1" customWidth="1"/>
    <col min="2306" max="2306" width="9.28515625" bestFit="1" customWidth="1"/>
    <col min="2307" max="2307" width="12.85546875" bestFit="1" customWidth="1"/>
    <col min="2308" max="2308" width="13.140625" bestFit="1" customWidth="1"/>
    <col min="2309" max="2309" width="0" hidden="1" customWidth="1"/>
    <col min="2310" max="2310" width="31.7109375" bestFit="1" customWidth="1"/>
    <col min="2311" max="2311" width="104.85546875" bestFit="1" customWidth="1"/>
    <col min="2312" max="2312" width="18" bestFit="1" customWidth="1"/>
    <col min="2313" max="2313" width="18.7109375" bestFit="1" customWidth="1"/>
    <col min="2556" max="2556" width="13.28515625" bestFit="1" customWidth="1"/>
    <col min="2557" max="2558" width="0" hidden="1" customWidth="1"/>
    <col min="2559" max="2559" width="61.140625" bestFit="1" customWidth="1"/>
    <col min="2560" max="2560" width="15.42578125" bestFit="1" customWidth="1"/>
    <col min="2561" max="2561" width="9.7109375" bestFit="1" customWidth="1"/>
    <col min="2562" max="2562" width="9.28515625" bestFit="1" customWidth="1"/>
    <col min="2563" max="2563" width="12.85546875" bestFit="1" customWidth="1"/>
    <col min="2564" max="2564" width="13.140625" bestFit="1" customWidth="1"/>
    <col min="2565" max="2565" width="0" hidden="1" customWidth="1"/>
    <col min="2566" max="2566" width="31.7109375" bestFit="1" customWidth="1"/>
    <col min="2567" max="2567" width="104.85546875" bestFit="1" customWidth="1"/>
    <col min="2568" max="2568" width="18" bestFit="1" customWidth="1"/>
    <col min="2569" max="2569" width="18.7109375" bestFit="1" customWidth="1"/>
    <col min="2812" max="2812" width="13.28515625" bestFit="1" customWidth="1"/>
    <col min="2813" max="2814" width="0" hidden="1" customWidth="1"/>
    <col min="2815" max="2815" width="61.140625" bestFit="1" customWidth="1"/>
    <col min="2816" max="2816" width="15.42578125" bestFit="1" customWidth="1"/>
    <col min="2817" max="2817" width="9.7109375" bestFit="1" customWidth="1"/>
    <col min="2818" max="2818" width="9.28515625" bestFit="1" customWidth="1"/>
    <col min="2819" max="2819" width="12.85546875" bestFit="1" customWidth="1"/>
    <col min="2820" max="2820" width="13.140625" bestFit="1" customWidth="1"/>
    <col min="2821" max="2821" width="0" hidden="1" customWidth="1"/>
    <col min="2822" max="2822" width="31.7109375" bestFit="1" customWidth="1"/>
    <col min="2823" max="2823" width="104.85546875" bestFit="1" customWidth="1"/>
    <col min="2824" max="2824" width="18" bestFit="1" customWidth="1"/>
    <col min="2825" max="2825" width="18.7109375" bestFit="1" customWidth="1"/>
    <col min="3068" max="3068" width="13.28515625" bestFit="1" customWidth="1"/>
    <col min="3069" max="3070" width="0" hidden="1" customWidth="1"/>
    <col min="3071" max="3071" width="61.140625" bestFit="1" customWidth="1"/>
    <col min="3072" max="3072" width="15.42578125" bestFit="1" customWidth="1"/>
    <col min="3073" max="3073" width="9.7109375" bestFit="1" customWidth="1"/>
    <col min="3074" max="3074" width="9.28515625" bestFit="1" customWidth="1"/>
    <col min="3075" max="3075" width="12.85546875" bestFit="1" customWidth="1"/>
    <col min="3076" max="3076" width="13.140625" bestFit="1" customWidth="1"/>
    <col min="3077" max="3077" width="0" hidden="1" customWidth="1"/>
    <col min="3078" max="3078" width="31.7109375" bestFit="1" customWidth="1"/>
    <col min="3079" max="3079" width="104.85546875" bestFit="1" customWidth="1"/>
    <col min="3080" max="3080" width="18" bestFit="1" customWidth="1"/>
    <col min="3081" max="3081" width="18.7109375" bestFit="1" customWidth="1"/>
    <col min="3324" max="3324" width="13.28515625" bestFit="1" customWidth="1"/>
    <col min="3325" max="3326" width="0" hidden="1" customWidth="1"/>
    <col min="3327" max="3327" width="61.140625" bestFit="1" customWidth="1"/>
    <col min="3328" max="3328" width="15.42578125" bestFit="1" customWidth="1"/>
    <col min="3329" max="3329" width="9.7109375" bestFit="1" customWidth="1"/>
    <col min="3330" max="3330" width="9.28515625" bestFit="1" customWidth="1"/>
    <col min="3331" max="3331" width="12.85546875" bestFit="1" customWidth="1"/>
    <col min="3332" max="3332" width="13.140625" bestFit="1" customWidth="1"/>
    <col min="3333" max="3333" width="0" hidden="1" customWidth="1"/>
    <col min="3334" max="3334" width="31.7109375" bestFit="1" customWidth="1"/>
    <col min="3335" max="3335" width="104.85546875" bestFit="1" customWidth="1"/>
    <col min="3336" max="3336" width="18" bestFit="1" customWidth="1"/>
    <col min="3337" max="3337" width="18.7109375" bestFit="1" customWidth="1"/>
    <col min="3580" max="3580" width="13.28515625" bestFit="1" customWidth="1"/>
    <col min="3581" max="3582" width="0" hidden="1" customWidth="1"/>
    <col min="3583" max="3583" width="61.140625" bestFit="1" customWidth="1"/>
    <col min="3584" max="3584" width="15.42578125" bestFit="1" customWidth="1"/>
    <col min="3585" max="3585" width="9.7109375" bestFit="1" customWidth="1"/>
    <col min="3586" max="3586" width="9.28515625" bestFit="1" customWidth="1"/>
    <col min="3587" max="3587" width="12.85546875" bestFit="1" customWidth="1"/>
    <col min="3588" max="3588" width="13.140625" bestFit="1" customWidth="1"/>
    <col min="3589" max="3589" width="0" hidden="1" customWidth="1"/>
    <col min="3590" max="3590" width="31.7109375" bestFit="1" customWidth="1"/>
    <col min="3591" max="3591" width="104.85546875" bestFit="1" customWidth="1"/>
    <col min="3592" max="3592" width="18" bestFit="1" customWidth="1"/>
    <col min="3593" max="3593" width="18.7109375" bestFit="1" customWidth="1"/>
    <col min="3836" max="3836" width="13.28515625" bestFit="1" customWidth="1"/>
    <col min="3837" max="3838" width="0" hidden="1" customWidth="1"/>
    <col min="3839" max="3839" width="61.140625" bestFit="1" customWidth="1"/>
    <col min="3840" max="3840" width="15.42578125" bestFit="1" customWidth="1"/>
    <col min="3841" max="3841" width="9.7109375" bestFit="1" customWidth="1"/>
    <col min="3842" max="3842" width="9.28515625" bestFit="1" customWidth="1"/>
    <col min="3843" max="3843" width="12.85546875" bestFit="1" customWidth="1"/>
    <col min="3844" max="3844" width="13.140625" bestFit="1" customWidth="1"/>
    <col min="3845" max="3845" width="0" hidden="1" customWidth="1"/>
    <col min="3846" max="3846" width="31.7109375" bestFit="1" customWidth="1"/>
    <col min="3847" max="3847" width="104.85546875" bestFit="1" customWidth="1"/>
    <col min="3848" max="3848" width="18" bestFit="1" customWidth="1"/>
    <col min="3849" max="3849" width="18.7109375" bestFit="1" customWidth="1"/>
    <col min="4092" max="4092" width="13.28515625" bestFit="1" customWidth="1"/>
    <col min="4093" max="4094" width="0" hidden="1" customWidth="1"/>
    <col min="4095" max="4095" width="61.140625" bestFit="1" customWidth="1"/>
    <col min="4096" max="4096" width="15.42578125" bestFit="1" customWidth="1"/>
    <col min="4097" max="4097" width="9.7109375" bestFit="1" customWidth="1"/>
    <col min="4098" max="4098" width="9.28515625" bestFit="1" customWidth="1"/>
    <col min="4099" max="4099" width="12.85546875" bestFit="1" customWidth="1"/>
    <col min="4100" max="4100" width="13.140625" bestFit="1" customWidth="1"/>
    <col min="4101" max="4101" width="0" hidden="1" customWidth="1"/>
    <col min="4102" max="4102" width="31.7109375" bestFit="1" customWidth="1"/>
    <col min="4103" max="4103" width="104.85546875" bestFit="1" customWidth="1"/>
    <col min="4104" max="4104" width="18" bestFit="1" customWidth="1"/>
    <col min="4105" max="4105" width="18.7109375" bestFit="1" customWidth="1"/>
    <col min="4348" max="4348" width="13.28515625" bestFit="1" customWidth="1"/>
    <col min="4349" max="4350" width="0" hidden="1" customWidth="1"/>
    <col min="4351" max="4351" width="61.140625" bestFit="1" customWidth="1"/>
    <col min="4352" max="4352" width="15.42578125" bestFit="1" customWidth="1"/>
    <col min="4353" max="4353" width="9.7109375" bestFit="1" customWidth="1"/>
    <col min="4354" max="4354" width="9.28515625" bestFit="1" customWidth="1"/>
    <col min="4355" max="4355" width="12.85546875" bestFit="1" customWidth="1"/>
    <col min="4356" max="4356" width="13.140625" bestFit="1" customWidth="1"/>
    <col min="4357" max="4357" width="0" hidden="1" customWidth="1"/>
    <col min="4358" max="4358" width="31.7109375" bestFit="1" customWidth="1"/>
    <col min="4359" max="4359" width="104.85546875" bestFit="1" customWidth="1"/>
    <col min="4360" max="4360" width="18" bestFit="1" customWidth="1"/>
    <col min="4361" max="4361" width="18.7109375" bestFit="1" customWidth="1"/>
    <col min="4604" max="4604" width="13.28515625" bestFit="1" customWidth="1"/>
    <col min="4605" max="4606" width="0" hidden="1" customWidth="1"/>
    <col min="4607" max="4607" width="61.140625" bestFit="1" customWidth="1"/>
    <col min="4608" max="4608" width="15.42578125" bestFit="1" customWidth="1"/>
    <col min="4609" max="4609" width="9.7109375" bestFit="1" customWidth="1"/>
    <col min="4610" max="4610" width="9.28515625" bestFit="1" customWidth="1"/>
    <col min="4611" max="4611" width="12.85546875" bestFit="1" customWidth="1"/>
    <col min="4612" max="4612" width="13.140625" bestFit="1" customWidth="1"/>
    <col min="4613" max="4613" width="0" hidden="1" customWidth="1"/>
    <col min="4614" max="4614" width="31.7109375" bestFit="1" customWidth="1"/>
    <col min="4615" max="4615" width="104.85546875" bestFit="1" customWidth="1"/>
    <col min="4616" max="4616" width="18" bestFit="1" customWidth="1"/>
    <col min="4617" max="4617" width="18.7109375" bestFit="1" customWidth="1"/>
    <col min="4860" max="4860" width="13.28515625" bestFit="1" customWidth="1"/>
    <col min="4861" max="4862" width="0" hidden="1" customWidth="1"/>
    <col min="4863" max="4863" width="61.140625" bestFit="1" customWidth="1"/>
    <col min="4864" max="4864" width="15.42578125" bestFit="1" customWidth="1"/>
    <col min="4865" max="4865" width="9.7109375" bestFit="1" customWidth="1"/>
    <col min="4866" max="4866" width="9.28515625" bestFit="1" customWidth="1"/>
    <col min="4867" max="4867" width="12.85546875" bestFit="1" customWidth="1"/>
    <col min="4868" max="4868" width="13.140625" bestFit="1" customWidth="1"/>
    <col min="4869" max="4869" width="0" hidden="1" customWidth="1"/>
    <col min="4870" max="4870" width="31.7109375" bestFit="1" customWidth="1"/>
    <col min="4871" max="4871" width="104.85546875" bestFit="1" customWidth="1"/>
    <col min="4872" max="4872" width="18" bestFit="1" customWidth="1"/>
    <col min="4873" max="4873" width="18.7109375" bestFit="1" customWidth="1"/>
    <col min="5116" max="5116" width="13.28515625" bestFit="1" customWidth="1"/>
    <col min="5117" max="5118" width="0" hidden="1" customWidth="1"/>
    <col min="5119" max="5119" width="61.140625" bestFit="1" customWidth="1"/>
    <col min="5120" max="5120" width="15.42578125" bestFit="1" customWidth="1"/>
    <col min="5121" max="5121" width="9.7109375" bestFit="1" customWidth="1"/>
    <col min="5122" max="5122" width="9.28515625" bestFit="1" customWidth="1"/>
    <col min="5123" max="5123" width="12.85546875" bestFit="1" customWidth="1"/>
    <col min="5124" max="5124" width="13.140625" bestFit="1" customWidth="1"/>
    <col min="5125" max="5125" width="0" hidden="1" customWidth="1"/>
    <col min="5126" max="5126" width="31.7109375" bestFit="1" customWidth="1"/>
    <col min="5127" max="5127" width="104.85546875" bestFit="1" customWidth="1"/>
    <col min="5128" max="5128" width="18" bestFit="1" customWidth="1"/>
    <col min="5129" max="5129" width="18.7109375" bestFit="1" customWidth="1"/>
    <col min="5372" max="5372" width="13.28515625" bestFit="1" customWidth="1"/>
    <col min="5373" max="5374" width="0" hidden="1" customWidth="1"/>
    <col min="5375" max="5375" width="61.140625" bestFit="1" customWidth="1"/>
    <col min="5376" max="5376" width="15.42578125" bestFit="1" customWidth="1"/>
    <col min="5377" max="5377" width="9.7109375" bestFit="1" customWidth="1"/>
    <col min="5378" max="5378" width="9.28515625" bestFit="1" customWidth="1"/>
    <col min="5379" max="5379" width="12.85546875" bestFit="1" customWidth="1"/>
    <col min="5380" max="5380" width="13.140625" bestFit="1" customWidth="1"/>
    <col min="5381" max="5381" width="0" hidden="1" customWidth="1"/>
    <col min="5382" max="5382" width="31.7109375" bestFit="1" customWidth="1"/>
    <col min="5383" max="5383" width="104.85546875" bestFit="1" customWidth="1"/>
    <col min="5384" max="5384" width="18" bestFit="1" customWidth="1"/>
    <col min="5385" max="5385" width="18.7109375" bestFit="1" customWidth="1"/>
    <col min="5628" max="5628" width="13.28515625" bestFit="1" customWidth="1"/>
    <col min="5629" max="5630" width="0" hidden="1" customWidth="1"/>
    <col min="5631" max="5631" width="61.140625" bestFit="1" customWidth="1"/>
    <col min="5632" max="5632" width="15.42578125" bestFit="1" customWidth="1"/>
    <col min="5633" max="5633" width="9.7109375" bestFit="1" customWidth="1"/>
    <col min="5634" max="5634" width="9.28515625" bestFit="1" customWidth="1"/>
    <col min="5635" max="5635" width="12.85546875" bestFit="1" customWidth="1"/>
    <col min="5636" max="5636" width="13.140625" bestFit="1" customWidth="1"/>
    <col min="5637" max="5637" width="0" hidden="1" customWidth="1"/>
    <col min="5638" max="5638" width="31.7109375" bestFit="1" customWidth="1"/>
    <col min="5639" max="5639" width="104.85546875" bestFit="1" customWidth="1"/>
    <col min="5640" max="5640" width="18" bestFit="1" customWidth="1"/>
    <col min="5641" max="5641" width="18.7109375" bestFit="1" customWidth="1"/>
    <col min="5884" max="5884" width="13.28515625" bestFit="1" customWidth="1"/>
    <col min="5885" max="5886" width="0" hidden="1" customWidth="1"/>
    <col min="5887" max="5887" width="61.140625" bestFit="1" customWidth="1"/>
    <col min="5888" max="5888" width="15.42578125" bestFit="1" customWidth="1"/>
    <col min="5889" max="5889" width="9.7109375" bestFit="1" customWidth="1"/>
    <col min="5890" max="5890" width="9.28515625" bestFit="1" customWidth="1"/>
    <col min="5891" max="5891" width="12.85546875" bestFit="1" customWidth="1"/>
    <col min="5892" max="5892" width="13.140625" bestFit="1" customWidth="1"/>
    <col min="5893" max="5893" width="0" hidden="1" customWidth="1"/>
    <col min="5894" max="5894" width="31.7109375" bestFit="1" customWidth="1"/>
    <col min="5895" max="5895" width="104.85546875" bestFit="1" customWidth="1"/>
    <col min="5896" max="5896" width="18" bestFit="1" customWidth="1"/>
    <col min="5897" max="5897" width="18.7109375" bestFit="1" customWidth="1"/>
    <col min="6140" max="6140" width="13.28515625" bestFit="1" customWidth="1"/>
    <col min="6141" max="6142" width="0" hidden="1" customWidth="1"/>
    <col min="6143" max="6143" width="61.140625" bestFit="1" customWidth="1"/>
    <col min="6144" max="6144" width="15.42578125" bestFit="1" customWidth="1"/>
    <col min="6145" max="6145" width="9.7109375" bestFit="1" customWidth="1"/>
    <col min="6146" max="6146" width="9.28515625" bestFit="1" customWidth="1"/>
    <col min="6147" max="6147" width="12.85546875" bestFit="1" customWidth="1"/>
    <col min="6148" max="6148" width="13.140625" bestFit="1" customWidth="1"/>
    <col min="6149" max="6149" width="0" hidden="1" customWidth="1"/>
    <col min="6150" max="6150" width="31.7109375" bestFit="1" customWidth="1"/>
    <col min="6151" max="6151" width="104.85546875" bestFit="1" customWidth="1"/>
    <col min="6152" max="6152" width="18" bestFit="1" customWidth="1"/>
    <col min="6153" max="6153" width="18.7109375" bestFit="1" customWidth="1"/>
    <col min="6396" max="6396" width="13.28515625" bestFit="1" customWidth="1"/>
    <col min="6397" max="6398" width="0" hidden="1" customWidth="1"/>
    <col min="6399" max="6399" width="61.140625" bestFit="1" customWidth="1"/>
    <col min="6400" max="6400" width="15.42578125" bestFit="1" customWidth="1"/>
    <col min="6401" max="6401" width="9.7109375" bestFit="1" customWidth="1"/>
    <col min="6402" max="6402" width="9.28515625" bestFit="1" customWidth="1"/>
    <col min="6403" max="6403" width="12.85546875" bestFit="1" customWidth="1"/>
    <col min="6404" max="6404" width="13.140625" bestFit="1" customWidth="1"/>
    <col min="6405" max="6405" width="0" hidden="1" customWidth="1"/>
    <col min="6406" max="6406" width="31.7109375" bestFit="1" customWidth="1"/>
    <col min="6407" max="6407" width="104.85546875" bestFit="1" customWidth="1"/>
    <col min="6408" max="6408" width="18" bestFit="1" customWidth="1"/>
    <col min="6409" max="6409" width="18.7109375" bestFit="1" customWidth="1"/>
    <col min="6652" max="6652" width="13.28515625" bestFit="1" customWidth="1"/>
    <col min="6653" max="6654" width="0" hidden="1" customWidth="1"/>
    <col min="6655" max="6655" width="61.140625" bestFit="1" customWidth="1"/>
    <col min="6656" max="6656" width="15.42578125" bestFit="1" customWidth="1"/>
    <col min="6657" max="6657" width="9.7109375" bestFit="1" customWidth="1"/>
    <col min="6658" max="6658" width="9.28515625" bestFit="1" customWidth="1"/>
    <col min="6659" max="6659" width="12.85546875" bestFit="1" customWidth="1"/>
    <col min="6660" max="6660" width="13.140625" bestFit="1" customWidth="1"/>
    <col min="6661" max="6661" width="0" hidden="1" customWidth="1"/>
    <col min="6662" max="6662" width="31.7109375" bestFit="1" customWidth="1"/>
    <col min="6663" max="6663" width="104.85546875" bestFit="1" customWidth="1"/>
    <col min="6664" max="6664" width="18" bestFit="1" customWidth="1"/>
    <col min="6665" max="6665" width="18.7109375" bestFit="1" customWidth="1"/>
    <col min="6908" max="6908" width="13.28515625" bestFit="1" customWidth="1"/>
    <col min="6909" max="6910" width="0" hidden="1" customWidth="1"/>
    <col min="6911" max="6911" width="61.140625" bestFit="1" customWidth="1"/>
    <col min="6912" max="6912" width="15.42578125" bestFit="1" customWidth="1"/>
    <col min="6913" max="6913" width="9.7109375" bestFit="1" customWidth="1"/>
    <col min="6914" max="6914" width="9.28515625" bestFit="1" customWidth="1"/>
    <col min="6915" max="6915" width="12.85546875" bestFit="1" customWidth="1"/>
    <col min="6916" max="6916" width="13.140625" bestFit="1" customWidth="1"/>
    <col min="6917" max="6917" width="0" hidden="1" customWidth="1"/>
    <col min="6918" max="6918" width="31.7109375" bestFit="1" customWidth="1"/>
    <col min="6919" max="6919" width="104.85546875" bestFit="1" customWidth="1"/>
    <col min="6920" max="6920" width="18" bestFit="1" customWidth="1"/>
    <col min="6921" max="6921" width="18.7109375" bestFit="1" customWidth="1"/>
    <col min="7164" max="7164" width="13.28515625" bestFit="1" customWidth="1"/>
    <col min="7165" max="7166" width="0" hidden="1" customWidth="1"/>
    <col min="7167" max="7167" width="61.140625" bestFit="1" customWidth="1"/>
    <col min="7168" max="7168" width="15.42578125" bestFit="1" customWidth="1"/>
    <col min="7169" max="7169" width="9.7109375" bestFit="1" customWidth="1"/>
    <col min="7170" max="7170" width="9.28515625" bestFit="1" customWidth="1"/>
    <col min="7171" max="7171" width="12.85546875" bestFit="1" customWidth="1"/>
    <col min="7172" max="7172" width="13.140625" bestFit="1" customWidth="1"/>
    <col min="7173" max="7173" width="0" hidden="1" customWidth="1"/>
    <col min="7174" max="7174" width="31.7109375" bestFit="1" customWidth="1"/>
    <col min="7175" max="7175" width="104.85546875" bestFit="1" customWidth="1"/>
    <col min="7176" max="7176" width="18" bestFit="1" customWidth="1"/>
    <col min="7177" max="7177" width="18.7109375" bestFit="1" customWidth="1"/>
    <col min="7420" max="7420" width="13.28515625" bestFit="1" customWidth="1"/>
    <col min="7421" max="7422" width="0" hidden="1" customWidth="1"/>
    <col min="7423" max="7423" width="61.140625" bestFit="1" customWidth="1"/>
    <col min="7424" max="7424" width="15.42578125" bestFit="1" customWidth="1"/>
    <col min="7425" max="7425" width="9.7109375" bestFit="1" customWidth="1"/>
    <col min="7426" max="7426" width="9.28515625" bestFit="1" customWidth="1"/>
    <col min="7427" max="7427" width="12.85546875" bestFit="1" customWidth="1"/>
    <col min="7428" max="7428" width="13.140625" bestFit="1" customWidth="1"/>
    <col min="7429" max="7429" width="0" hidden="1" customWidth="1"/>
    <col min="7430" max="7430" width="31.7109375" bestFit="1" customWidth="1"/>
    <col min="7431" max="7431" width="104.85546875" bestFit="1" customWidth="1"/>
    <col min="7432" max="7432" width="18" bestFit="1" customWidth="1"/>
    <col min="7433" max="7433" width="18.7109375" bestFit="1" customWidth="1"/>
    <col min="7676" max="7676" width="13.28515625" bestFit="1" customWidth="1"/>
    <col min="7677" max="7678" width="0" hidden="1" customWidth="1"/>
    <col min="7679" max="7679" width="61.140625" bestFit="1" customWidth="1"/>
    <col min="7680" max="7680" width="15.42578125" bestFit="1" customWidth="1"/>
    <col min="7681" max="7681" width="9.7109375" bestFit="1" customWidth="1"/>
    <col min="7682" max="7682" width="9.28515625" bestFit="1" customWidth="1"/>
    <col min="7683" max="7683" width="12.85546875" bestFit="1" customWidth="1"/>
    <col min="7684" max="7684" width="13.140625" bestFit="1" customWidth="1"/>
    <col min="7685" max="7685" width="0" hidden="1" customWidth="1"/>
    <col min="7686" max="7686" width="31.7109375" bestFit="1" customWidth="1"/>
    <col min="7687" max="7687" width="104.85546875" bestFit="1" customWidth="1"/>
    <col min="7688" max="7688" width="18" bestFit="1" customWidth="1"/>
    <col min="7689" max="7689" width="18.7109375" bestFit="1" customWidth="1"/>
    <col min="7932" max="7932" width="13.28515625" bestFit="1" customWidth="1"/>
    <col min="7933" max="7934" width="0" hidden="1" customWidth="1"/>
    <col min="7935" max="7935" width="61.140625" bestFit="1" customWidth="1"/>
    <col min="7936" max="7936" width="15.42578125" bestFit="1" customWidth="1"/>
    <col min="7937" max="7937" width="9.7109375" bestFit="1" customWidth="1"/>
    <col min="7938" max="7938" width="9.28515625" bestFit="1" customWidth="1"/>
    <col min="7939" max="7939" width="12.85546875" bestFit="1" customWidth="1"/>
    <col min="7940" max="7940" width="13.140625" bestFit="1" customWidth="1"/>
    <col min="7941" max="7941" width="0" hidden="1" customWidth="1"/>
    <col min="7942" max="7942" width="31.7109375" bestFit="1" customWidth="1"/>
    <col min="7943" max="7943" width="104.85546875" bestFit="1" customWidth="1"/>
    <col min="7944" max="7944" width="18" bestFit="1" customWidth="1"/>
    <col min="7945" max="7945" width="18.7109375" bestFit="1" customWidth="1"/>
    <col min="8188" max="8188" width="13.28515625" bestFit="1" customWidth="1"/>
    <col min="8189" max="8190" width="0" hidden="1" customWidth="1"/>
    <col min="8191" max="8191" width="61.140625" bestFit="1" customWidth="1"/>
    <col min="8192" max="8192" width="15.42578125" bestFit="1" customWidth="1"/>
    <col min="8193" max="8193" width="9.7109375" bestFit="1" customWidth="1"/>
    <col min="8194" max="8194" width="9.28515625" bestFit="1" customWidth="1"/>
    <col min="8195" max="8195" width="12.85546875" bestFit="1" customWidth="1"/>
    <col min="8196" max="8196" width="13.140625" bestFit="1" customWidth="1"/>
    <col min="8197" max="8197" width="0" hidden="1" customWidth="1"/>
    <col min="8198" max="8198" width="31.7109375" bestFit="1" customWidth="1"/>
    <col min="8199" max="8199" width="104.85546875" bestFit="1" customWidth="1"/>
    <col min="8200" max="8200" width="18" bestFit="1" customWidth="1"/>
    <col min="8201" max="8201" width="18.7109375" bestFit="1" customWidth="1"/>
    <col min="8444" max="8444" width="13.28515625" bestFit="1" customWidth="1"/>
    <col min="8445" max="8446" width="0" hidden="1" customWidth="1"/>
    <col min="8447" max="8447" width="61.140625" bestFit="1" customWidth="1"/>
    <col min="8448" max="8448" width="15.42578125" bestFit="1" customWidth="1"/>
    <col min="8449" max="8449" width="9.7109375" bestFit="1" customWidth="1"/>
    <col min="8450" max="8450" width="9.28515625" bestFit="1" customWidth="1"/>
    <col min="8451" max="8451" width="12.85546875" bestFit="1" customWidth="1"/>
    <col min="8452" max="8452" width="13.140625" bestFit="1" customWidth="1"/>
    <col min="8453" max="8453" width="0" hidden="1" customWidth="1"/>
    <col min="8454" max="8454" width="31.7109375" bestFit="1" customWidth="1"/>
    <col min="8455" max="8455" width="104.85546875" bestFit="1" customWidth="1"/>
    <col min="8456" max="8456" width="18" bestFit="1" customWidth="1"/>
    <col min="8457" max="8457" width="18.7109375" bestFit="1" customWidth="1"/>
    <col min="8700" max="8700" width="13.28515625" bestFit="1" customWidth="1"/>
    <col min="8701" max="8702" width="0" hidden="1" customWidth="1"/>
    <col min="8703" max="8703" width="61.140625" bestFit="1" customWidth="1"/>
    <col min="8704" max="8704" width="15.42578125" bestFit="1" customWidth="1"/>
    <col min="8705" max="8705" width="9.7109375" bestFit="1" customWidth="1"/>
    <col min="8706" max="8706" width="9.28515625" bestFit="1" customWidth="1"/>
    <col min="8707" max="8707" width="12.85546875" bestFit="1" customWidth="1"/>
    <col min="8708" max="8708" width="13.140625" bestFit="1" customWidth="1"/>
    <col min="8709" max="8709" width="0" hidden="1" customWidth="1"/>
    <col min="8710" max="8710" width="31.7109375" bestFit="1" customWidth="1"/>
    <col min="8711" max="8711" width="104.85546875" bestFit="1" customWidth="1"/>
    <col min="8712" max="8712" width="18" bestFit="1" customWidth="1"/>
    <col min="8713" max="8713" width="18.7109375" bestFit="1" customWidth="1"/>
    <col min="8956" max="8956" width="13.28515625" bestFit="1" customWidth="1"/>
    <col min="8957" max="8958" width="0" hidden="1" customWidth="1"/>
    <col min="8959" max="8959" width="61.140625" bestFit="1" customWidth="1"/>
    <col min="8960" max="8960" width="15.42578125" bestFit="1" customWidth="1"/>
    <col min="8961" max="8961" width="9.7109375" bestFit="1" customWidth="1"/>
    <col min="8962" max="8962" width="9.28515625" bestFit="1" customWidth="1"/>
    <col min="8963" max="8963" width="12.85546875" bestFit="1" customWidth="1"/>
    <col min="8964" max="8964" width="13.140625" bestFit="1" customWidth="1"/>
    <col min="8965" max="8965" width="0" hidden="1" customWidth="1"/>
    <col min="8966" max="8966" width="31.7109375" bestFit="1" customWidth="1"/>
    <col min="8967" max="8967" width="104.85546875" bestFit="1" customWidth="1"/>
    <col min="8968" max="8968" width="18" bestFit="1" customWidth="1"/>
    <col min="8969" max="8969" width="18.7109375" bestFit="1" customWidth="1"/>
    <col min="9212" max="9212" width="13.28515625" bestFit="1" customWidth="1"/>
    <col min="9213" max="9214" width="0" hidden="1" customWidth="1"/>
    <col min="9215" max="9215" width="61.140625" bestFit="1" customWidth="1"/>
    <col min="9216" max="9216" width="15.42578125" bestFit="1" customWidth="1"/>
    <col min="9217" max="9217" width="9.7109375" bestFit="1" customWidth="1"/>
    <col min="9218" max="9218" width="9.28515625" bestFit="1" customWidth="1"/>
    <col min="9219" max="9219" width="12.85546875" bestFit="1" customWidth="1"/>
    <col min="9220" max="9220" width="13.140625" bestFit="1" customWidth="1"/>
    <col min="9221" max="9221" width="0" hidden="1" customWidth="1"/>
    <col min="9222" max="9222" width="31.7109375" bestFit="1" customWidth="1"/>
    <col min="9223" max="9223" width="104.85546875" bestFit="1" customWidth="1"/>
    <col min="9224" max="9224" width="18" bestFit="1" customWidth="1"/>
    <col min="9225" max="9225" width="18.7109375" bestFit="1" customWidth="1"/>
    <col min="9468" max="9468" width="13.28515625" bestFit="1" customWidth="1"/>
    <col min="9469" max="9470" width="0" hidden="1" customWidth="1"/>
    <col min="9471" max="9471" width="61.140625" bestFit="1" customWidth="1"/>
    <col min="9472" max="9472" width="15.42578125" bestFit="1" customWidth="1"/>
    <col min="9473" max="9473" width="9.7109375" bestFit="1" customWidth="1"/>
    <col min="9474" max="9474" width="9.28515625" bestFit="1" customWidth="1"/>
    <col min="9475" max="9475" width="12.85546875" bestFit="1" customWidth="1"/>
    <col min="9476" max="9476" width="13.140625" bestFit="1" customWidth="1"/>
    <col min="9477" max="9477" width="0" hidden="1" customWidth="1"/>
    <col min="9478" max="9478" width="31.7109375" bestFit="1" customWidth="1"/>
    <col min="9479" max="9479" width="104.85546875" bestFit="1" customWidth="1"/>
    <col min="9480" max="9480" width="18" bestFit="1" customWidth="1"/>
    <col min="9481" max="9481" width="18.7109375" bestFit="1" customWidth="1"/>
    <col min="9724" max="9724" width="13.28515625" bestFit="1" customWidth="1"/>
    <col min="9725" max="9726" width="0" hidden="1" customWidth="1"/>
    <col min="9727" max="9727" width="61.140625" bestFit="1" customWidth="1"/>
    <col min="9728" max="9728" width="15.42578125" bestFit="1" customWidth="1"/>
    <col min="9729" max="9729" width="9.7109375" bestFit="1" customWidth="1"/>
    <col min="9730" max="9730" width="9.28515625" bestFit="1" customWidth="1"/>
    <col min="9731" max="9731" width="12.85546875" bestFit="1" customWidth="1"/>
    <col min="9732" max="9732" width="13.140625" bestFit="1" customWidth="1"/>
    <col min="9733" max="9733" width="0" hidden="1" customWidth="1"/>
    <col min="9734" max="9734" width="31.7109375" bestFit="1" customWidth="1"/>
    <col min="9735" max="9735" width="104.85546875" bestFit="1" customWidth="1"/>
    <col min="9736" max="9736" width="18" bestFit="1" customWidth="1"/>
    <col min="9737" max="9737" width="18.7109375" bestFit="1" customWidth="1"/>
    <col min="9980" max="9980" width="13.28515625" bestFit="1" customWidth="1"/>
    <col min="9981" max="9982" width="0" hidden="1" customWidth="1"/>
    <col min="9983" max="9983" width="61.140625" bestFit="1" customWidth="1"/>
    <col min="9984" max="9984" width="15.42578125" bestFit="1" customWidth="1"/>
    <col min="9985" max="9985" width="9.7109375" bestFit="1" customWidth="1"/>
    <col min="9986" max="9986" width="9.28515625" bestFit="1" customWidth="1"/>
    <col min="9987" max="9987" width="12.85546875" bestFit="1" customWidth="1"/>
    <col min="9988" max="9988" width="13.140625" bestFit="1" customWidth="1"/>
    <col min="9989" max="9989" width="0" hidden="1" customWidth="1"/>
    <col min="9990" max="9990" width="31.7109375" bestFit="1" customWidth="1"/>
    <col min="9991" max="9991" width="104.85546875" bestFit="1" customWidth="1"/>
    <col min="9992" max="9992" width="18" bestFit="1" customWidth="1"/>
    <col min="9993" max="9993" width="18.7109375" bestFit="1" customWidth="1"/>
    <col min="10236" max="10236" width="13.28515625" bestFit="1" customWidth="1"/>
    <col min="10237" max="10238" width="0" hidden="1" customWidth="1"/>
    <col min="10239" max="10239" width="61.140625" bestFit="1" customWidth="1"/>
    <col min="10240" max="10240" width="15.42578125" bestFit="1" customWidth="1"/>
    <col min="10241" max="10241" width="9.7109375" bestFit="1" customWidth="1"/>
    <col min="10242" max="10242" width="9.28515625" bestFit="1" customWidth="1"/>
    <col min="10243" max="10243" width="12.85546875" bestFit="1" customWidth="1"/>
    <col min="10244" max="10244" width="13.140625" bestFit="1" customWidth="1"/>
    <col min="10245" max="10245" width="0" hidden="1" customWidth="1"/>
    <col min="10246" max="10246" width="31.7109375" bestFit="1" customWidth="1"/>
    <col min="10247" max="10247" width="104.85546875" bestFit="1" customWidth="1"/>
    <col min="10248" max="10248" width="18" bestFit="1" customWidth="1"/>
    <col min="10249" max="10249" width="18.7109375" bestFit="1" customWidth="1"/>
    <col min="10492" max="10492" width="13.28515625" bestFit="1" customWidth="1"/>
    <col min="10493" max="10494" width="0" hidden="1" customWidth="1"/>
    <col min="10495" max="10495" width="61.140625" bestFit="1" customWidth="1"/>
    <col min="10496" max="10496" width="15.42578125" bestFit="1" customWidth="1"/>
    <col min="10497" max="10497" width="9.7109375" bestFit="1" customWidth="1"/>
    <col min="10498" max="10498" width="9.28515625" bestFit="1" customWidth="1"/>
    <col min="10499" max="10499" width="12.85546875" bestFit="1" customWidth="1"/>
    <col min="10500" max="10500" width="13.140625" bestFit="1" customWidth="1"/>
    <col min="10501" max="10501" width="0" hidden="1" customWidth="1"/>
    <col min="10502" max="10502" width="31.7109375" bestFit="1" customWidth="1"/>
    <col min="10503" max="10503" width="104.85546875" bestFit="1" customWidth="1"/>
    <col min="10504" max="10504" width="18" bestFit="1" customWidth="1"/>
    <col min="10505" max="10505" width="18.7109375" bestFit="1" customWidth="1"/>
    <col min="10748" max="10748" width="13.28515625" bestFit="1" customWidth="1"/>
    <col min="10749" max="10750" width="0" hidden="1" customWidth="1"/>
    <col min="10751" max="10751" width="61.140625" bestFit="1" customWidth="1"/>
    <col min="10752" max="10752" width="15.42578125" bestFit="1" customWidth="1"/>
    <col min="10753" max="10753" width="9.7109375" bestFit="1" customWidth="1"/>
    <col min="10754" max="10754" width="9.28515625" bestFit="1" customWidth="1"/>
    <col min="10755" max="10755" width="12.85546875" bestFit="1" customWidth="1"/>
    <col min="10756" max="10756" width="13.140625" bestFit="1" customWidth="1"/>
    <col min="10757" max="10757" width="0" hidden="1" customWidth="1"/>
    <col min="10758" max="10758" width="31.7109375" bestFit="1" customWidth="1"/>
    <col min="10759" max="10759" width="104.85546875" bestFit="1" customWidth="1"/>
    <col min="10760" max="10760" width="18" bestFit="1" customWidth="1"/>
    <col min="10761" max="10761" width="18.7109375" bestFit="1" customWidth="1"/>
    <col min="11004" max="11004" width="13.28515625" bestFit="1" customWidth="1"/>
    <col min="11005" max="11006" width="0" hidden="1" customWidth="1"/>
    <col min="11007" max="11007" width="61.140625" bestFit="1" customWidth="1"/>
    <col min="11008" max="11008" width="15.42578125" bestFit="1" customWidth="1"/>
    <col min="11009" max="11009" width="9.7109375" bestFit="1" customWidth="1"/>
    <col min="11010" max="11010" width="9.28515625" bestFit="1" customWidth="1"/>
    <col min="11011" max="11011" width="12.85546875" bestFit="1" customWidth="1"/>
    <col min="11012" max="11012" width="13.140625" bestFit="1" customWidth="1"/>
    <col min="11013" max="11013" width="0" hidden="1" customWidth="1"/>
    <col min="11014" max="11014" width="31.7109375" bestFit="1" customWidth="1"/>
    <col min="11015" max="11015" width="104.85546875" bestFit="1" customWidth="1"/>
    <col min="11016" max="11016" width="18" bestFit="1" customWidth="1"/>
    <col min="11017" max="11017" width="18.7109375" bestFit="1" customWidth="1"/>
    <col min="11260" max="11260" width="13.28515625" bestFit="1" customWidth="1"/>
    <col min="11261" max="11262" width="0" hidden="1" customWidth="1"/>
    <col min="11263" max="11263" width="61.140625" bestFit="1" customWidth="1"/>
    <col min="11264" max="11264" width="15.42578125" bestFit="1" customWidth="1"/>
    <col min="11265" max="11265" width="9.7109375" bestFit="1" customWidth="1"/>
    <col min="11266" max="11266" width="9.28515625" bestFit="1" customWidth="1"/>
    <col min="11267" max="11267" width="12.85546875" bestFit="1" customWidth="1"/>
    <col min="11268" max="11268" width="13.140625" bestFit="1" customWidth="1"/>
    <col min="11269" max="11269" width="0" hidden="1" customWidth="1"/>
    <col min="11270" max="11270" width="31.7109375" bestFit="1" customWidth="1"/>
    <col min="11271" max="11271" width="104.85546875" bestFit="1" customWidth="1"/>
    <col min="11272" max="11272" width="18" bestFit="1" customWidth="1"/>
    <col min="11273" max="11273" width="18.7109375" bestFit="1" customWidth="1"/>
    <col min="11516" max="11516" width="13.28515625" bestFit="1" customWidth="1"/>
    <col min="11517" max="11518" width="0" hidden="1" customWidth="1"/>
    <col min="11519" max="11519" width="61.140625" bestFit="1" customWidth="1"/>
    <col min="11520" max="11520" width="15.42578125" bestFit="1" customWidth="1"/>
    <col min="11521" max="11521" width="9.7109375" bestFit="1" customWidth="1"/>
    <col min="11522" max="11522" width="9.28515625" bestFit="1" customWidth="1"/>
    <col min="11523" max="11523" width="12.85546875" bestFit="1" customWidth="1"/>
    <col min="11524" max="11524" width="13.140625" bestFit="1" customWidth="1"/>
    <col min="11525" max="11525" width="0" hidden="1" customWidth="1"/>
    <col min="11526" max="11526" width="31.7109375" bestFit="1" customWidth="1"/>
    <col min="11527" max="11527" width="104.85546875" bestFit="1" customWidth="1"/>
    <col min="11528" max="11528" width="18" bestFit="1" customWidth="1"/>
    <col min="11529" max="11529" width="18.7109375" bestFit="1" customWidth="1"/>
    <col min="11772" max="11772" width="13.28515625" bestFit="1" customWidth="1"/>
    <col min="11773" max="11774" width="0" hidden="1" customWidth="1"/>
    <col min="11775" max="11775" width="61.140625" bestFit="1" customWidth="1"/>
    <col min="11776" max="11776" width="15.42578125" bestFit="1" customWidth="1"/>
    <col min="11777" max="11777" width="9.7109375" bestFit="1" customWidth="1"/>
    <col min="11778" max="11778" width="9.28515625" bestFit="1" customWidth="1"/>
    <col min="11779" max="11779" width="12.85546875" bestFit="1" customWidth="1"/>
    <col min="11780" max="11780" width="13.140625" bestFit="1" customWidth="1"/>
    <col min="11781" max="11781" width="0" hidden="1" customWidth="1"/>
    <col min="11782" max="11782" width="31.7109375" bestFit="1" customWidth="1"/>
    <col min="11783" max="11783" width="104.85546875" bestFit="1" customWidth="1"/>
    <col min="11784" max="11784" width="18" bestFit="1" customWidth="1"/>
    <col min="11785" max="11785" width="18.7109375" bestFit="1" customWidth="1"/>
    <col min="12028" max="12028" width="13.28515625" bestFit="1" customWidth="1"/>
    <col min="12029" max="12030" width="0" hidden="1" customWidth="1"/>
    <col min="12031" max="12031" width="61.140625" bestFit="1" customWidth="1"/>
    <col min="12032" max="12032" width="15.42578125" bestFit="1" customWidth="1"/>
    <col min="12033" max="12033" width="9.7109375" bestFit="1" customWidth="1"/>
    <col min="12034" max="12034" width="9.28515625" bestFit="1" customWidth="1"/>
    <col min="12035" max="12035" width="12.85546875" bestFit="1" customWidth="1"/>
    <col min="12036" max="12036" width="13.140625" bestFit="1" customWidth="1"/>
    <col min="12037" max="12037" width="0" hidden="1" customWidth="1"/>
    <col min="12038" max="12038" width="31.7109375" bestFit="1" customWidth="1"/>
    <col min="12039" max="12039" width="104.85546875" bestFit="1" customWidth="1"/>
    <col min="12040" max="12040" width="18" bestFit="1" customWidth="1"/>
    <col min="12041" max="12041" width="18.7109375" bestFit="1" customWidth="1"/>
    <col min="12284" max="12284" width="13.28515625" bestFit="1" customWidth="1"/>
    <col min="12285" max="12286" width="0" hidden="1" customWidth="1"/>
    <col min="12287" max="12287" width="61.140625" bestFit="1" customWidth="1"/>
    <col min="12288" max="12288" width="15.42578125" bestFit="1" customWidth="1"/>
    <col min="12289" max="12289" width="9.7109375" bestFit="1" customWidth="1"/>
    <col min="12290" max="12290" width="9.28515625" bestFit="1" customWidth="1"/>
    <col min="12291" max="12291" width="12.85546875" bestFit="1" customWidth="1"/>
    <col min="12292" max="12292" width="13.140625" bestFit="1" customWidth="1"/>
    <col min="12293" max="12293" width="0" hidden="1" customWidth="1"/>
    <col min="12294" max="12294" width="31.7109375" bestFit="1" customWidth="1"/>
    <col min="12295" max="12295" width="104.85546875" bestFit="1" customWidth="1"/>
    <col min="12296" max="12296" width="18" bestFit="1" customWidth="1"/>
    <col min="12297" max="12297" width="18.7109375" bestFit="1" customWidth="1"/>
    <col min="12540" max="12540" width="13.28515625" bestFit="1" customWidth="1"/>
    <col min="12541" max="12542" width="0" hidden="1" customWidth="1"/>
    <col min="12543" max="12543" width="61.140625" bestFit="1" customWidth="1"/>
    <col min="12544" max="12544" width="15.42578125" bestFit="1" customWidth="1"/>
    <col min="12545" max="12545" width="9.7109375" bestFit="1" customWidth="1"/>
    <col min="12546" max="12546" width="9.28515625" bestFit="1" customWidth="1"/>
    <col min="12547" max="12547" width="12.85546875" bestFit="1" customWidth="1"/>
    <col min="12548" max="12548" width="13.140625" bestFit="1" customWidth="1"/>
    <col min="12549" max="12549" width="0" hidden="1" customWidth="1"/>
    <col min="12550" max="12550" width="31.7109375" bestFit="1" customWidth="1"/>
    <col min="12551" max="12551" width="104.85546875" bestFit="1" customWidth="1"/>
    <col min="12552" max="12552" width="18" bestFit="1" customWidth="1"/>
    <col min="12553" max="12553" width="18.7109375" bestFit="1" customWidth="1"/>
    <col min="12796" max="12796" width="13.28515625" bestFit="1" customWidth="1"/>
    <col min="12797" max="12798" width="0" hidden="1" customWidth="1"/>
    <col min="12799" max="12799" width="61.140625" bestFit="1" customWidth="1"/>
    <col min="12800" max="12800" width="15.42578125" bestFit="1" customWidth="1"/>
    <col min="12801" max="12801" width="9.7109375" bestFit="1" customWidth="1"/>
    <col min="12802" max="12802" width="9.28515625" bestFit="1" customWidth="1"/>
    <col min="12803" max="12803" width="12.85546875" bestFit="1" customWidth="1"/>
    <col min="12804" max="12804" width="13.140625" bestFit="1" customWidth="1"/>
    <col min="12805" max="12805" width="0" hidden="1" customWidth="1"/>
    <col min="12806" max="12806" width="31.7109375" bestFit="1" customWidth="1"/>
    <col min="12807" max="12807" width="104.85546875" bestFit="1" customWidth="1"/>
    <col min="12808" max="12808" width="18" bestFit="1" customWidth="1"/>
    <col min="12809" max="12809" width="18.7109375" bestFit="1" customWidth="1"/>
    <col min="13052" max="13052" width="13.28515625" bestFit="1" customWidth="1"/>
    <col min="13053" max="13054" width="0" hidden="1" customWidth="1"/>
    <col min="13055" max="13055" width="61.140625" bestFit="1" customWidth="1"/>
    <col min="13056" max="13056" width="15.42578125" bestFit="1" customWidth="1"/>
    <col min="13057" max="13057" width="9.7109375" bestFit="1" customWidth="1"/>
    <col min="13058" max="13058" width="9.28515625" bestFit="1" customWidth="1"/>
    <col min="13059" max="13059" width="12.85546875" bestFit="1" customWidth="1"/>
    <col min="13060" max="13060" width="13.140625" bestFit="1" customWidth="1"/>
    <col min="13061" max="13061" width="0" hidden="1" customWidth="1"/>
    <col min="13062" max="13062" width="31.7109375" bestFit="1" customWidth="1"/>
    <col min="13063" max="13063" width="104.85546875" bestFit="1" customWidth="1"/>
    <col min="13064" max="13064" width="18" bestFit="1" customWidth="1"/>
    <col min="13065" max="13065" width="18.7109375" bestFit="1" customWidth="1"/>
    <col min="13308" max="13308" width="13.28515625" bestFit="1" customWidth="1"/>
    <col min="13309" max="13310" width="0" hidden="1" customWidth="1"/>
    <col min="13311" max="13311" width="61.140625" bestFit="1" customWidth="1"/>
    <col min="13312" max="13312" width="15.42578125" bestFit="1" customWidth="1"/>
    <col min="13313" max="13313" width="9.7109375" bestFit="1" customWidth="1"/>
    <col min="13314" max="13314" width="9.28515625" bestFit="1" customWidth="1"/>
    <col min="13315" max="13315" width="12.85546875" bestFit="1" customWidth="1"/>
    <col min="13316" max="13316" width="13.140625" bestFit="1" customWidth="1"/>
    <col min="13317" max="13317" width="0" hidden="1" customWidth="1"/>
    <col min="13318" max="13318" width="31.7109375" bestFit="1" customWidth="1"/>
    <col min="13319" max="13319" width="104.85546875" bestFit="1" customWidth="1"/>
    <col min="13320" max="13320" width="18" bestFit="1" customWidth="1"/>
    <col min="13321" max="13321" width="18.7109375" bestFit="1" customWidth="1"/>
    <col min="13564" max="13564" width="13.28515625" bestFit="1" customWidth="1"/>
    <col min="13565" max="13566" width="0" hidden="1" customWidth="1"/>
    <col min="13567" max="13567" width="61.140625" bestFit="1" customWidth="1"/>
    <col min="13568" max="13568" width="15.42578125" bestFit="1" customWidth="1"/>
    <col min="13569" max="13569" width="9.7109375" bestFit="1" customWidth="1"/>
    <col min="13570" max="13570" width="9.28515625" bestFit="1" customWidth="1"/>
    <col min="13571" max="13571" width="12.85546875" bestFit="1" customWidth="1"/>
    <col min="13572" max="13572" width="13.140625" bestFit="1" customWidth="1"/>
    <col min="13573" max="13573" width="0" hidden="1" customWidth="1"/>
    <col min="13574" max="13574" width="31.7109375" bestFit="1" customWidth="1"/>
    <col min="13575" max="13575" width="104.85546875" bestFit="1" customWidth="1"/>
    <col min="13576" max="13576" width="18" bestFit="1" customWidth="1"/>
    <col min="13577" max="13577" width="18.7109375" bestFit="1" customWidth="1"/>
    <col min="13820" max="13820" width="13.28515625" bestFit="1" customWidth="1"/>
    <col min="13821" max="13822" width="0" hidden="1" customWidth="1"/>
    <col min="13823" max="13823" width="61.140625" bestFit="1" customWidth="1"/>
    <col min="13824" max="13824" width="15.42578125" bestFit="1" customWidth="1"/>
    <col min="13825" max="13825" width="9.7109375" bestFit="1" customWidth="1"/>
    <col min="13826" max="13826" width="9.28515625" bestFit="1" customWidth="1"/>
    <col min="13827" max="13827" width="12.85546875" bestFit="1" customWidth="1"/>
    <col min="13828" max="13828" width="13.140625" bestFit="1" customWidth="1"/>
    <col min="13829" max="13829" width="0" hidden="1" customWidth="1"/>
    <col min="13830" max="13830" width="31.7109375" bestFit="1" customWidth="1"/>
    <col min="13831" max="13831" width="104.85546875" bestFit="1" customWidth="1"/>
    <col min="13832" max="13832" width="18" bestFit="1" customWidth="1"/>
    <col min="13833" max="13833" width="18.7109375" bestFit="1" customWidth="1"/>
    <col min="14076" max="14076" width="13.28515625" bestFit="1" customWidth="1"/>
    <col min="14077" max="14078" width="0" hidden="1" customWidth="1"/>
    <col min="14079" max="14079" width="61.140625" bestFit="1" customWidth="1"/>
    <col min="14080" max="14080" width="15.42578125" bestFit="1" customWidth="1"/>
    <col min="14081" max="14081" width="9.7109375" bestFit="1" customWidth="1"/>
    <col min="14082" max="14082" width="9.28515625" bestFit="1" customWidth="1"/>
    <col min="14083" max="14083" width="12.85546875" bestFit="1" customWidth="1"/>
    <col min="14084" max="14084" width="13.140625" bestFit="1" customWidth="1"/>
    <col min="14085" max="14085" width="0" hidden="1" customWidth="1"/>
    <col min="14086" max="14086" width="31.7109375" bestFit="1" customWidth="1"/>
    <col min="14087" max="14087" width="104.85546875" bestFit="1" customWidth="1"/>
    <col min="14088" max="14088" width="18" bestFit="1" customWidth="1"/>
    <col min="14089" max="14089" width="18.7109375" bestFit="1" customWidth="1"/>
    <col min="14332" max="14332" width="13.28515625" bestFit="1" customWidth="1"/>
    <col min="14333" max="14334" width="0" hidden="1" customWidth="1"/>
    <col min="14335" max="14335" width="61.140625" bestFit="1" customWidth="1"/>
    <col min="14336" max="14336" width="15.42578125" bestFit="1" customWidth="1"/>
    <col min="14337" max="14337" width="9.7109375" bestFit="1" customWidth="1"/>
    <col min="14338" max="14338" width="9.28515625" bestFit="1" customWidth="1"/>
    <col min="14339" max="14339" width="12.85546875" bestFit="1" customWidth="1"/>
    <col min="14340" max="14340" width="13.140625" bestFit="1" customWidth="1"/>
    <col min="14341" max="14341" width="0" hidden="1" customWidth="1"/>
    <col min="14342" max="14342" width="31.7109375" bestFit="1" customWidth="1"/>
    <col min="14343" max="14343" width="104.85546875" bestFit="1" customWidth="1"/>
    <col min="14344" max="14344" width="18" bestFit="1" customWidth="1"/>
    <col min="14345" max="14345" width="18.7109375" bestFit="1" customWidth="1"/>
    <col min="14588" max="14588" width="13.28515625" bestFit="1" customWidth="1"/>
    <col min="14589" max="14590" width="0" hidden="1" customWidth="1"/>
    <col min="14591" max="14591" width="61.140625" bestFit="1" customWidth="1"/>
    <col min="14592" max="14592" width="15.42578125" bestFit="1" customWidth="1"/>
    <col min="14593" max="14593" width="9.7109375" bestFit="1" customWidth="1"/>
    <col min="14594" max="14594" width="9.28515625" bestFit="1" customWidth="1"/>
    <col min="14595" max="14595" width="12.85546875" bestFit="1" customWidth="1"/>
    <col min="14596" max="14596" width="13.140625" bestFit="1" customWidth="1"/>
    <col min="14597" max="14597" width="0" hidden="1" customWidth="1"/>
    <col min="14598" max="14598" width="31.7109375" bestFit="1" customWidth="1"/>
    <col min="14599" max="14599" width="104.85546875" bestFit="1" customWidth="1"/>
    <col min="14600" max="14600" width="18" bestFit="1" customWidth="1"/>
    <col min="14601" max="14601" width="18.7109375" bestFit="1" customWidth="1"/>
    <col min="14844" max="14844" width="13.28515625" bestFit="1" customWidth="1"/>
    <col min="14845" max="14846" width="0" hidden="1" customWidth="1"/>
    <col min="14847" max="14847" width="61.140625" bestFit="1" customWidth="1"/>
    <col min="14848" max="14848" width="15.42578125" bestFit="1" customWidth="1"/>
    <col min="14849" max="14849" width="9.7109375" bestFit="1" customWidth="1"/>
    <col min="14850" max="14850" width="9.28515625" bestFit="1" customWidth="1"/>
    <col min="14851" max="14851" width="12.85546875" bestFit="1" customWidth="1"/>
    <col min="14852" max="14852" width="13.140625" bestFit="1" customWidth="1"/>
    <col min="14853" max="14853" width="0" hidden="1" customWidth="1"/>
    <col min="14854" max="14854" width="31.7109375" bestFit="1" customWidth="1"/>
    <col min="14855" max="14855" width="104.85546875" bestFit="1" customWidth="1"/>
    <col min="14856" max="14856" width="18" bestFit="1" customWidth="1"/>
    <col min="14857" max="14857" width="18.7109375" bestFit="1" customWidth="1"/>
    <col min="15100" max="15100" width="13.28515625" bestFit="1" customWidth="1"/>
    <col min="15101" max="15102" width="0" hidden="1" customWidth="1"/>
    <col min="15103" max="15103" width="61.140625" bestFit="1" customWidth="1"/>
    <col min="15104" max="15104" width="15.42578125" bestFit="1" customWidth="1"/>
    <col min="15105" max="15105" width="9.7109375" bestFit="1" customWidth="1"/>
    <col min="15106" max="15106" width="9.28515625" bestFit="1" customWidth="1"/>
    <col min="15107" max="15107" width="12.85546875" bestFit="1" customWidth="1"/>
    <col min="15108" max="15108" width="13.140625" bestFit="1" customWidth="1"/>
    <col min="15109" max="15109" width="0" hidden="1" customWidth="1"/>
    <col min="15110" max="15110" width="31.7109375" bestFit="1" customWidth="1"/>
    <col min="15111" max="15111" width="104.85546875" bestFit="1" customWidth="1"/>
    <col min="15112" max="15112" width="18" bestFit="1" customWidth="1"/>
    <col min="15113" max="15113" width="18.7109375" bestFit="1" customWidth="1"/>
    <col min="15356" max="15356" width="13.28515625" bestFit="1" customWidth="1"/>
    <col min="15357" max="15358" width="0" hidden="1" customWidth="1"/>
    <col min="15359" max="15359" width="61.140625" bestFit="1" customWidth="1"/>
    <col min="15360" max="15360" width="15.42578125" bestFit="1" customWidth="1"/>
    <col min="15361" max="15361" width="9.7109375" bestFit="1" customWidth="1"/>
    <col min="15362" max="15362" width="9.28515625" bestFit="1" customWidth="1"/>
    <col min="15363" max="15363" width="12.85546875" bestFit="1" customWidth="1"/>
    <col min="15364" max="15364" width="13.140625" bestFit="1" customWidth="1"/>
    <col min="15365" max="15365" width="0" hidden="1" customWidth="1"/>
    <col min="15366" max="15366" width="31.7109375" bestFit="1" customWidth="1"/>
    <col min="15367" max="15367" width="104.85546875" bestFit="1" customWidth="1"/>
    <col min="15368" max="15368" width="18" bestFit="1" customWidth="1"/>
    <col min="15369" max="15369" width="18.7109375" bestFit="1" customWidth="1"/>
    <col min="15612" max="15612" width="13.28515625" bestFit="1" customWidth="1"/>
    <col min="15613" max="15614" width="0" hidden="1" customWidth="1"/>
    <col min="15615" max="15615" width="61.140625" bestFit="1" customWidth="1"/>
    <col min="15616" max="15616" width="15.42578125" bestFit="1" customWidth="1"/>
    <col min="15617" max="15617" width="9.7109375" bestFit="1" customWidth="1"/>
    <col min="15618" max="15618" width="9.28515625" bestFit="1" customWidth="1"/>
    <col min="15619" max="15619" width="12.85546875" bestFit="1" customWidth="1"/>
    <col min="15620" max="15620" width="13.140625" bestFit="1" customWidth="1"/>
    <col min="15621" max="15621" width="0" hidden="1" customWidth="1"/>
    <col min="15622" max="15622" width="31.7109375" bestFit="1" customWidth="1"/>
    <col min="15623" max="15623" width="104.85546875" bestFit="1" customWidth="1"/>
    <col min="15624" max="15624" width="18" bestFit="1" customWidth="1"/>
    <col min="15625" max="15625" width="18.7109375" bestFit="1" customWidth="1"/>
    <col min="15868" max="15868" width="13.28515625" bestFit="1" customWidth="1"/>
    <col min="15869" max="15870" width="0" hidden="1" customWidth="1"/>
    <col min="15871" max="15871" width="61.140625" bestFit="1" customWidth="1"/>
    <col min="15872" max="15872" width="15.42578125" bestFit="1" customWidth="1"/>
    <col min="15873" max="15873" width="9.7109375" bestFit="1" customWidth="1"/>
    <col min="15874" max="15874" width="9.28515625" bestFit="1" customWidth="1"/>
    <col min="15875" max="15875" width="12.85546875" bestFit="1" customWidth="1"/>
    <col min="15876" max="15876" width="13.140625" bestFit="1" customWidth="1"/>
    <col min="15877" max="15877" width="0" hidden="1" customWidth="1"/>
    <col min="15878" max="15878" width="31.7109375" bestFit="1" customWidth="1"/>
    <col min="15879" max="15879" width="104.85546875" bestFit="1" customWidth="1"/>
    <col min="15880" max="15880" width="18" bestFit="1" customWidth="1"/>
    <col min="15881" max="15881" width="18.7109375" bestFit="1" customWidth="1"/>
    <col min="16124" max="16124" width="13.28515625" bestFit="1" customWidth="1"/>
    <col min="16125" max="16126" width="0" hidden="1" customWidth="1"/>
    <col min="16127" max="16127" width="61.140625" bestFit="1" customWidth="1"/>
    <col min="16128" max="16128" width="15.42578125" bestFit="1" customWidth="1"/>
    <col min="16129" max="16129" width="9.7109375" bestFit="1" customWidth="1"/>
    <col min="16130" max="16130" width="9.28515625" bestFit="1" customWidth="1"/>
    <col min="16131" max="16131" width="12.85546875" bestFit="1" customWidth="1"/>
    <col min="16132" max="16132" width="13.140625" bestFit="1" customWidth="1"/>
    <col min="16133" max="16133" width="0" hidden="1" customWidth="1"/>
    <col min="16134" max="16134" width="31.7109375" bestFit="1" customWidth="1"/>
    <col min="16135" max="16135" width="104.85546875" bestFit="1" customWidth="1"/>
    <col min="16136" max="16136" width="18" bestFit="1" customWidth="1"/>
    <col min="16137" max="16137" width="18.7109375" bestFit="1" customWidth="1"/>
  </cols>
  <sheetData>
    <row r="1" spans="1:9" ht="12.75" customHeight="1" x14ac:dyDescent="0.25">
      <c r="A1" s="14" t="s">
        <v>21</v>
      </c>
      <c r="B1" s="15" t="s">
        <v>22</v>
      </c>
      <c r="C1" s="15" t="s">
        <v>23</v>
      </c>
      <c r="D1" s="15" t="s">
        <v>24</v>
      </c>
      <c r="E1" s="15" t="s">
        <v>25</v>
      </c>
      <c r="F1" s="15" t="s">
        <v>26</v>
      </c>
      <c r="G1" s="15" t="s">
        <v>27</v>
      </c>
      <c r="H1" s="15" t="s">
        <v>28</v>
      </c>
      <c r="I1" s="15" t="s">
        <v>29</v>
      </c>
    </row>
    <row r="2" spans="1:9" ht="15.75" customHeight="1" x14ac:dyDescent="0.25">
      <c r="A2" s="16" t="s">
        <v>34</v>
      </c>
      <c r="B2" s="16" t="s">
        <v>30</v>
      </c>
      <c r="C2" s="16" t="s">
        <v>31</v>
      </c>
      <c r="D2" s="17" t="s">
        <v>49</v>
      </c>
      <c r="E2" s="18">
        <v>44775</v>
      </c>
      <c r="F2" s="19">
        <v>147250.78</v>
      </c>
      <c r="G2" s="19">
        <v>147250.78</v>
      </c>
      <c r="H2" s="20" t="s">
        <v>0</v>
      </c>
      <c r="I2" s="16" t="s">
        <v>50</v>
      </c>
    </row>
    <row r="3" spans="1:9" ht="15.75" customHeight="1" x14ac:dyDescent="0.25">
      <c r="A3" s="16" t="s">
        <v>35</v>
      </c>
      <c r="B3" s="16" t="s">
        <v>40</v>
      </c>
      <c r="C3" s="16" t="s">
        <v>41</v>
      </c>
      <c r="D3" s="22" t="s">
        <v>51</v>
      </c>
      <c r="E3" s="18">
        <v>44777</v>
      </c>
      <c r="F3" s="19">
        <v>15714.97</v>
      </c>
      <c r="G3" s="19">
        <v>15714.97</v>
      </c>
      <c r="H3" s="20" t="s">
        <v>10</v>
      </c>
      <c r="I3" s="16" t="s">
        <v>52</v>
      </c>
    </row>
    <row r="4" spans="1:9" ht="15.75" customHeight="1" x14ac:dyDescent="0.25">
      <c r="A4" s="16" t="s">
        <v>36</v>
      </c>
      <c r="B4" s="16" t="s">
        <v>30</v>
      </c>
      <c r="C4" s="16" t="s">
        <v>31</v>
      </c>
      <c r="D4" s="22" t="s">
        <v>53</v>
      </c>
      <c r="E4" s="18">
        <v>44781</v>
      </c>
      <c r="F4" s="19">
        <v>17524.28</v>
      </c>
      <c r="G4" s="19">
        <v>17524.28</v>
      </c>
      <c r="H4" s="20" t="s">
        <v>6</v>
      </c>
      <c r="I4" s="16" t="s">
        <v>33</v>
      </c>
    </row>
    <row r="5" spans="1:9" ht="15.75" customHeight="1" x14ac:dyDescent="0.25">
      <c r="A5" s="16" t="s">
        <v>37</v>
      </c>
      <c r="B5" s="16" t="s">
        <v>42</v>
      </c>
      <c r="C5" s="16" t="s">
        <v>43</v>
      </c>
      <c r="D5" s="22" t="s">
        <v>54</v>
      </c>
      <c r="E5" s="18">
        <v>44790</v>
      </c>
      <c r="F5" s="19">
        <v>19002.3</v>
      </c>
      <c r="G5" s="19">
        <v>19002.3</v>
      </c>
      <c r="H5" s="20" t="s">
        <v>10</v>
      </c>
      <c r="I5" s="16" t="s">
        <v>55</v>
      </c>
    </row>
    <row r="6" spans="1:9" ht="15.75" customHeight="1" x14ac:dyDescent="0.25">
      <c r="A6" s="16" t="s">
        <v>38</v>
      </c>
      <c r="B6" s="16" t="s">
        <v>44</v>
      </c>
      <c r="C6" s="16" t="s">
        <v>45</v>
      </c>
      <c r="D6" s="22" t="s">
        <v>56</v>
      </c>
      <c r="E6" s="18">
        <v>44790</v>
      </c>
      <c r="F6" s="19">
        <v>17726.32</v>
      </c>
      <c r="G6" s="19">
        <v>17726.32</v>
      </c>
      <c r="H6" s="20" t="s">
        <v>10</v>
      </c>
      <c r="I6" s="16" t="s">
        <v>57</v>
      </c>
    </row>
    <row r="7" spans="1:9" ht="15.75" customHeight="1" x14ac:dyDescent="0.25">
      <c r="A7" s="16" t="s">
        <v>39</v>
      </c>
      <c r="B7" s="16" t="s">
        <v>46</v>
      </c>
      <c r="C7" s="16" t="s">
        <v>47</v>
      </c>
      <c r="D7" s="22" t="s">
        <v>58</v>
      </c>
      <c r="E7" s="18">
        <v>44790</v>
      </c>
      <c r="F7" s="19">
        <v>65</v>
      </c>
      <c r="G7" s="19">
        <v>65</v>
      </c>
      <c r="H7" s="20" t="s">
        <v>4</v>
      </c>
      <c r="I7" s="16" t="s">
        <v>59</v>
      </c>
    </row>
    <row r="8" spans="1:9" x14ac:dyDescent="0.25">
      <c r="A8" s="16"/>
      <c r="B8" s="16"/>
      <c r="C8" s="16"/>
      <c r="D8" s="22" t="s">
        <v>60</v>
      </c>
      <c r="E8" s="18">
        <v>44790</v>
      </c>
      <c r="F8" s="19">
        <v>60.95</v>
      </c>
      <c r="G8" s="19">
        <v>60.95</v>
      </c>
      <c r="H8" s="20" t="s">
        <v>5</v>
      </c>
      <c r="I8" s="16" t="s">
        <v>61</v>
      </c>
    </row>
    <row r="9" spans="1:9" x14ac:dyDescent="0.25">
      <c r="A9" s="16"/>
      <c r="B9" s="16"/>
      <c r="C9" s="16"/>
      <c r="D9" s="22" t="s">
        <v>62</v>
      </c>
      <c r="E9" s="18">
        <v>44790</v>
      </c>
      <c r="F9" s="19">
        <v>60.95</v>
      </c>
      <c r="G9" s="19">
        <v>60.95</v>
      </c>
      <c r="H9" s="20" t="s">
        <v>5</v>
      </c>
      <c r="I9" s="16" t="s">
        <v>61</v>
      </c>
    </row>
    <row r="10" spans="1:9" x14ac:dyDescent="0.25">
      <c r="A10" s="16" t="s">
        <v>48</v>
      </c>
      <c r="B10" s="16" t="s">
        <v>30</v>
      </c>
      <c r="C10" s="16" t="s">
        <v>31</v>
      </c>
      <c r="D10" s="22" t="s">
        <v>63</v>
      </c>
      <c r="E10" s="18">
        <v>44798</v>
      </c>
      <c r="F10" s="19">
        <v>2898.7</v>
      </c>
      <c r="G10" s="19">
        <v>2898.7</v>
      </c>
      <c r="H10" s="20" t="s">
        <v>0</v>
      </c>
      <c r="I10" s="16" t="s">
        <v>32</v>
      </c>
    </row>
  </sheetData>
  <autoFilter ref="A1:I6"/>
  <pageMargins left="0.23622047244094491" right="0.23622047244094491" top="0.74803149606299213" bottom="0.74803149606299213" header="0.31496062992125984" footer="0.31496062992125984"/>
  <pageSetup paperSize="9" scale="73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ERG</vt:lpstr>
      <vt:lpstr>RATEIO ANALÍTICO</vt:lpstr>
      <vt:lpstr>ERG!Area_de_impressao</vt:lpstr>
      <vt:lpstr>'RATEIO ANALÍTICO'!Area_de_impressao</vt:lpstr>
      <vt:lpstr>'RATEIO ANALÍTICO'!Titulos_de_impressao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Alicia Gomes Tabosa</cp:lastModifiedBy>
  <cp:lastPrinted>2023-01-26T14:36:45Z</cp:lastPrinted>
  <dcterms:created xsi:type="dcterms:W3CDTF">2023-01-26T14:19:14Z</dcterms:created>
  <dcterms:modified xsi:type="dcterms:W3CDTF">2024-01-24T18:29:24Z</dcterms:modified>
</cp:coreProperties>
</file>