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3843F977-7DDE-4BEE-B2D6-975156091A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-19" sheetId="1" r:id="rId1"/>
  </sheets>
  <definedNames>
    <definedName name="_xlnm.Print_Area" localSheetId="0">'Jan-19'!$A$1:$C$90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85" i="1"/>
  <c r="C70" i="1" l="1"/>
  <c r="C47" i="1"/>
  <c r="C91" i="1" l="1"/>
</calcChain>
</file>

<file path=xl/sharedStrings.xml><?xml version="1.0" encoding="utf-8"?>
<sst xmlns="http://schemas.openxmlformats.org/spreadsheetml/2006/main" count="69" uniqueCount="59">
  <si>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</si>
  <si>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</si>
  <si>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</si>
  <si>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</si>
  <si>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</si>
  <si>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</si>
  <si>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</si>
  <si>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</si>
  <si>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</si>
  <si>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</si>
  <si>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</si>
  <si>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</si>
  <si>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</si>
  <si>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</si>
  <si>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</si>
  <si>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</si>
  <si>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</si>
  <si>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</si>
  <si>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</si>
  <si>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</si>
  <si>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</si>
  <si>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</si>
  <si>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</si>
  <si>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</si>
  <si>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</si>
  <si>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</si>
  <si>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</si>
  <si>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</si>
  <si>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</si>
  <si>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</si>
  <si>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</si>
  <si>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</si>
  <si>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</si>
  <si>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</si>
  <si>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</si>
  <si>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</si>
  <si>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</si>
  <si>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</si>
  <si>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</si>
  <si>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</si>
  <si>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</si>
  <si>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</si>
  <si>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</si>
  <si>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</si>
  <si>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</si>
  <si>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</si>
  <si>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</si>
  <si>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</si>
  <si>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</si>
  <si>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</si>
  <si>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</si>
  <si>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Banco Bradesco - 3946 / 2957-2</t>
  </si>
  <si>
    <t>Aplicação Bradesco - 3946 / 193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</si>
  <si>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28/06/2019 / 7°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</si>
  <si>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R$ 12.505.664,06</t>
    </r>
  </si>
  <si>
    <t>Banco Bradesco - 3946 / 193-7</t>
  </si>
  <si>
    <t>SALDO BANCÁRIO 31/01/2019</t>
  </si>
  <si>
    <t>Pensões Alimentícias</t>
  </si>
  <si>
    <t>Banco Bradesco - 2864 / 22957-1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</si>
</sst>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91"/>
  <sheetViews>
    <sheetView showGridLines="0" tabSelected="1" view="pageBreakPreview" topLeftCell="A55" zoomScale="80" zoomScaleNormal="80" zoomScaleSheetLayoutView="80" workbookViewId="0">
      <selection activeCell="E76" sqref="E76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53</v>
      </c>
    </row>
    <row r="15" spans="1:3" ht="5.4" customHeight="1">
      <c r="A15" s="2"/>
    </row>
    <row r="16" spans="1:3">
      <c r="A16" s="14" t="s">
        <v>54</v>
      </c>
    </row>
    <row r="17" spans="1:7">
      <c r="A17" s="2"/>
    </row>
    <row r="18" spans="1:7">
      <c r="A18" s="16" t="s">
        <v>1</v>
      </c>
    </row>
    <row r="19" spans="1:7">
      <c r="A19" s="3">
        <v>43466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51</v>
      </c>
      <c r="B25" s="23"/>
      <c r="C25" s="7">
        <v>0</v>
      </c>
    </row>
    <row r="26" spans="1:7">
      <c r="A26" s="23" t="s">
        <v>55</v>
      </c>
      <c r="B26" s="23"/>
      <c r="C26" s="7">
        <v>1</v>
      </c>
    </row>
    <row r="27" spans="1:7">
      <c r="A27" s="23" t="s">
        <v>40</v>
      </c>
      <c r="B27" s="23"/>
      <c r="C27" s="7">
        <v>1</v>
      </c>
    </row>
    <row r="28" spans="1:7">
      <c r="A28" s="23" t="s">
        <v>58</v>
      </c>
      <c r="B28" s="23"/>
      <c r="C28" s="7">
        <v>1</v>
      </c>
    </row>
    <row r="29" spans="1:7">
      <c r="A29" s="23" t="s">
        <v>41</v>
      </c>
      <c r="B29" s="23"/>
      <c r="C29" s="7">
        <v>3999998.5</v>
      </c>
    </row>
    <row r="30" spans="1:7">
      <c r="A30" s="23" t="s">
        <v>43</v>
      </c>
      <c r="B30" s="23"/>
      <c r="C30" s="7">
        <v>13531.52</v>
      </c>
    </row>
    <row r="31" spans="1:7">
      <c r="A31" s="23" t="s">
        <v>44</v>
      </c>
      <c r="B31" s="23"/>
      <c r="C31" s="7">
        <v>866353.57</v>
      </c>
    </row>
    <row r="32" spans="1:7">
      <c r="A32" s="23" t="s">
        <v>52</v>
      </c>
      <c r="B32" s="23"/>
      <c r="C32" s="7">
        <v>254.46</v>
      </c>
    </row>
    <row r="33" spans="1:3">
      <c r="A33" s="23" t="s">
        <v>42</v>
      </c>
      <c r="B33" s="23"/>
      <c r="C33" s="7">
        <v>816034.85</v>
      </c>
    </row>
    <row r="34" spans="1:3" s="2" customFormat="1">
      <c r="A34" s="33" t="s">
        <v>5</v>
      </c>
      <c r="B34" s="34"/>
      <c r="C34" s="8">
        <f>SUM(C25:C33)</f>
        <v>5696175.8999999994</v>
      </c>
    </row>
    <row r="35" spans="1:3">
      <c r="A35" s="35"/>
      <c r="B35" s="35"/>
      <c r="C35" s="35"/>
    </row>
    <row r="36" spans="1:3">
      <c r="A36" s="26" t="s">
        <v>6</v>
      </c>
      <c r="B36" s="26"/>
      <c r="C36" s="26"/>
    </row>
    <row r="37" spans="1:3">
      <c r="A37" s="36" t="s">
        <v>7</v>
      </c>
      <c r="B37" s="37"/>
      <c r="C37" s="9">
        <v>6574165.54</v>
      </c>
    </row>
    <row r="38" spans="1:3" s="15" customFormat="1">
      <c r="A38" s="31" t="s">
        <v>8</v>
      </c>
      <c r="B38" s="32"/>
      <c r="C38" s="9">
        <v>0</v>
      </c>
    </row>
    <row r="39" spans="1:3" s="15" customFormat="1">
      <c r="A39" s="31" t="s">
        <v>9</v>
      </c>
      <c r="B39" s="32"/>
      <c r="C39" s="9">
        <v>0</v>
      </c>
    </row>
    <row r="40" spans="1:3" s="15" customFormat="1">
      <c r="A40" s="31" t="s">
        <v>10</v>
      </c>
      <c r="B40" s="32"/>
      <c r="C40" s="9">
        <v>0</v>
      </c>
    </row>
    <row r="41" spans="1:3">
      <c r="A41" s="36" t="s">
        <v>11</v>
      </c>
      <c r="B41" s="37"/>
      <c r="C41" s="9">
        <v>0</v>
      </c>
    </row>
    <row r="42" spans="1:3">
      <c r="A42" s="36" t="s">
        <v>12</v>
      </c>
      <c r="B42" s="37"/>
      <c r="C42" s="9">
        <v>3648.45</v>
      </c>
    </row>
    <row r="43" spans="1:3">
      <c r="A43" s="36" t="s">
        <v>13</v>
      </c>
      <c r="B43" s="37"/>
      <c r="C43" s="9">
        <v>0</v>
      </c>
    </row>
    <row r="44" spans="1:3">
      <c r="A44" s="36" t="s">
        <v>14</v>
      </c>
      <c r="B44" s="37"/>
      <c r="C44" s="9">
        <v>882.36</v>
      </c>
    </row>
    <row r="45" spans="1:3">
      <c r="A45" s="17" t="s">
        <v>47</v>
      </c>
      <c r="B45" s="18"/>
      <c r="C45" s="9">
        <v>0</v>
      </c>
    </row>
    <row r="46" spans="1:3">
      <c r="A46" s="36" t="s">
        <v>15</v>
      </c>
      <c r="B46" s="37"/>
      <c r="C46" s="9">
        <v>0</v>
      </c>
    </row>
    <row r="47" spans="1:3" s="2" customFormat="1">
      <c r="A47" s="39" t="s">
        <v>16</v>
      </c>
      <c r="B47" s="40"/>
      <c r="C47" s="8">
        <f>SUM(C37:C46)</f>
        <v>6578696.3500000006</v>
      </c>
    </row>
    <row r="48" spans="1:3">
      <c r="A48" s="27"/>
      <c r="B48" s="27"/>
      <c r="C48" s="27"/>
    </row>
    <row r="49" spans="1:5">
      <c r="A49" s="26" t="s">
        <v>17</v>
      </c>
      <c r="B49" s="26"/>
      <c r="C49" s="26"/>
    </row>
    <row r="50" spans="1:5">
      <c r="A50" s="36" t="s">
        <v>18</v>
      </c>
      <c r="B50" s="38"/>
      <c r="C50" s="10">
        <v>-3227332.43</v>
      </c>
    </row>
    <row r="51" spans="1:5">
      <c r="A51" s="36" t="s">
        <v>19</v>
      </c>
      <c r="B51" s="38"/>
      <c r="C51" s="10">
        <v>-3938940.69</v>
      </c>
    </row>
    <row r="52" spans="1:5">
      <c r="A52" s="36" t="s">
        <v>20</v>
      </c>
      <c r="B52" s="38"/>
      <c r="C52" s="10">
        <v>-1605316.79</v>
      </c>
    </row>
    <row r="53" spans="1:5">
      <c r="A53" s="17" t="s">
        <v>48</v>
      </c>
      <c r="B53" s="19"/>
      <c r="C53" s="10">
        <v>0</v>
      </c>
    </row>
    <row r="54" spans="1:5">
      <c r="A54" s="36" t="s">
        <v>21</v>
      </c>
      <c r="B54" s="38"/>
      <c r="C54" s="10">
        <v>-110300.2</v>
      </c>
    </row>
    <row r="55" spans="1:5">
      <c r="A55" s="36" t="s">
        <v>22</v>
      </c>
      <c r="B55" s="38"/>
      <c r="C55" s="10">
        <v>-294420.90999999997</v>
      </c>
    </row>
    <row r="56" spans="1:5">
      <c r="A56" s="20" t="s">
        <v>50</v>
      </c>
      <c r="B56" s="21"/>
      <c r="C56" s="10">
        <v>0</v>
      </c>
    </row>
    <row r="57" spans="1:5">
      <c r="A57" s="36" t="s">
        <v>23</v>
      </c>
      <c r="B57" s="38"/>
      <c r="C57" s="10">
        <v>-2557.8000000000002</v>
      </c>
    </row>
    <row r="58" spans="1:5">
      <c r="A58" s="36" t="s">
        <v>24</v>
      </c>
      <c r="B58" s="38"/>
      <c r="C58" s="10">
        <v>-44861.09</v>
      </c>
      <c r="E58" s="13"/>
    </row>
    <row r="59" spans="1:5">
      <c r="A59" s="36" t="s">
        <v>57</v>
      </c>
      <c r="B59" s="41"/>
      <c r="C59" s="10">
        <v>-362.52</v>
      </c>
    </row>
    <row r="60" spans="1:5">
      <c r="A60" s="36" t="s">
        <v>25</v>
      </c>
      <c r="B60" s="41"/>
      <c r="C60" s="10">
        <v>-11022.75</v>
      </c>
    </row>
    <row r="61" spans="1:5">
      <c r="A61" s="36" t="s">
        <v>26</v>
      </c>
      <c r="B61" s="38"/>
      <c r="C61" s="10">
        <v>-4900</v>
      </c>
    </row>
    <row r="62" spans="1:5">
      <c r="A62" s="36" t="s">
        <v>27</v>
      </c>
      <c r="B62" s="38"/>
      <c r="C62" s="10">
        <v>-742456.06</v>
      </c>
    </row>
    <row r="63" spans="1:5">
      <c r="A63" s="36" t="s">
        <v>28</v>
      </c>
      <c r="B63" s="38"/>
      <c r="C63" s="10">
        <v>-1628.83</v>
      </c>
    </row>
    <row r="64" spans="1:5">
      <c r="A64" s="36" t="s">
        <v>29</v>
      </c>
      <c r="B64" s="38"/>
      <c r="C64" s="10">
        <v>0</v>
      </c>
    </row>
    <row r="65" spans="1:4">
      <c r="A65" s="36" t="s">
        <v>30</v>
      </c>
      <c r="B65" s="38"/>
      <c r="C65" s="10">
        <v>-3770.67</v>
      </c>
    </row>
    <row r="66" spans="1:4">
      <c r="A66" s="36" t="s">
        <v>31</v>
      </c>
      <c r="B66" s="38"/>
      <c r="C66" s="10">
        <v>0</v>
      </c>
    </row>
    <row r="67" spans="1:4">
      <c r="A67" s="36" t="s">
        <v>32</v>
      </c>
      <c r="B67" s="38"/>
      <c r="C67" s="10">
        <v>0</v>
      </c>
    </row>
    <row r="68" spans="1:4">
      <c r="A68" s="36" t="s">
        <v>33</v>
      </c>
      <c r="B68" s="38"/>
      <c r="C68" s="10">
        <v>0</v>
      </c>
    </row>
    <row r="69" spans="1:4" s="15" customFormat="1">
      <c r="A69" s="31" t="s">
        <v>34</v>
      </c>
      <c r="B69" s="42"/>
      <c r="C69" s="10">
        <v>0</v>
      </c>
    </row>
    <row r="70" spans="1:4" s="2" customFormat="1">
      <c r="A70" s="39" t="s">
        <v>35</v>
      </c>
      <c r="B70" s="43"/>
      <c r="C70" s="11">
        <f>SUM(C50:C69)</f>
        <v>-9987870.7400000002</v>
      </c>
    </row>
    <row r="71" spans="1:4">
      <c r="A71" s="44"/>
      <c r="B71" s="44"/>
      <c r="C71" s="44"/>
    </row>
    <row r="72" spans="1:4">
      <c r="A72" s="26" t="s">
        <v>36</v>
      </c>
      <c r="B72" s="26"/>
      <c r="C72" s="26"/>
    </row>
    <row r="73" spans="1:4">
      <c r="A73" s="36" t="s">
        <v>37</v>
      </c>
      <c r="B73" s="38"/>
      <c r="C73" s="10">
        <v>0</v>
      </c>
    </row>
    <row r="74" spans="1:4">
      <c r="A74" s="44"/>
      <c r="B74" s="44"/>
      <c r="C74" s="44"/>
    </row>
    <row r="75" spans="1:4">
      <c r="A75" s="26" t="s">
        <v>56</v>
      </c>
      <c r="B75" s="26"/>
      <c r="C75" s="26"/>
    </row>
    <row r="76" spans="1:4">
      <c r="A76" s="23" t="s">
        <v>51</v>
      </c>
      <c r="B76" s="23"/>
      <c r="C76" s="7"/>
      <c r="D76" s="22"/>
    </row>
    <row r="77" spans="1:4">
      <c r="A77" s="23" t="s">
        <v>55</v>
      </c>
      <c r="B77" s="23"/>
      <c r="C77" s="7">
        <v>1</v>
      </c>
      <c r="D77" s="22"/>
    </row>
    <row r="78" spans="1:4">
      <c r="A78" s="23" t="s">
        <v>40</v>
      </c>
      <c r="B78" s="23"/>
      <c r="C78" s="7">
        <v>1</v>
      </c>
      <c r="D78" s="22"/>
    </row>
    <row r="79" spans="1:4">
      <c r="A79" s="23" t="s">
        <v>58</v>
      </c>
      <c r="B79" s="23"/>
      <c r="C79" s="7">
        <v>1</v>
      </c>
      <c r="D79" s="22"/>
    </row>
    <row r="80" spans="1:4">
      <c r="A80" s="23" t="s">
        <v>41</v>
      </c>
      <c r="B80" s="23"/>
      <c r="C80" s="7">
        <v>0</v>
      </c>
      <c r="D80" s="22"/>
    </row>
    <row r="81" spans="1:4">
      <c r="A81" s="23" t="s">
        <v>43</v>
      </c>
      <c r="B81" s="23"/>
      <c r="C81" s="7">
        <v>94115.62</v>
      </c>
      <c r="D81" s="22"/>
    </row>
    <row r="82" spans="1:4">
      <c r="A82" s="23" t="s">
        <v>44</v>
      </c>
      <c r="B82" s="23"/>
      <c r="C82" s="7">
        <v>10137.549999999999</v>
      </c>
      <c r="D82" s="22"/>
    </row>
    <row r="83" spans="1:4">
      <c r="A83" s="23" t="s">
        <v>52</v>
      </c>
      <c r="B83" s="23"/>
      <c r="C83" s="7">
        <v>122.77</v>
      </c>
      <c r="D83" s="22"/>
    </row>
    <row r="84" spans="1:4">
      <c r="A84" s="23" t="s">
        <v>42</v>
      </c>
      <c r="B84" s="23"/>
      <c r="C84" s="7">
        <v>2182622.5699999998</v>
      </c>
      <c r="D84" s="22"/>
    </row>
    <row r="85" spans="1:4" s="2" customFormat="1">
      <c r="A85" s="33" t="s">
        <v>5</v>
      </c>
      <c r="B85" s="34"/>
      <c r="C85" s="8">
        <f>SUM(C76:C84)</f>
        <v>2287001.5099999998</v>
      </c>
    </row>
    <row r="86" spans="1:4">
      <c r="A86" s="47"/>
      <c r="B86" s="47"/>
      <c r="C86" s="47"/>
    </row>
    <row r="87" spans="1:4">
      <c r="A87" s="48" t="s">
        <v>38</v>
      </c>
      <c r="B87" s="48"/>
      <c r="C87" s="48"/>
    </row>
    <row r="88" spans="1:4">
      <c r="A88" s="45"/>
      <c r="B88" s="45"/>
      <c r="C88" s="45"/>
    </row>
    <row r="89" spans="1:4">
      <c r="A89" s="45"/>
      <c r="B89" s="45"/>
      <c r="C89" s="45"/>
    </row>
    <row r="90" spans="1:4">
      <c r="A90" s="46" t="s">
        <v>39</v>
      </c>
      <c r="B90" s="46"/>
      <c r="C90" s="46"/>
    </row>
    <row r="91" spans="1:4">
      <c r="C91" s="12">
        <f>C34+C47+C70+C73-C85</f>
        <v>0</v>
      </c>
    </row>
  </sheetData>
  <mergeCells count="67">
    <mergeCell ref="A89:C89"/>
    <mergeCell ref="A90:C90"/>
    <mergeCell ref="A82:B82"/>
    <mergeCell ref="A85:B85"/>
    <mergeCell ref="A86:C86"/>
    <mergeCell ref="A87:C87"/>
    <mergeCell ref="A88:C88"/>
    <mergeCell ref="A83:B83"/>
    <mergeCell ref="A84:B84"/>
    <mergeCell ref="A81:B81"/>
    <mergeCell ref="A69:B69"/>
    <mergeCell ref="A70:B70"/>
    <mergeCell ref="A71:C71"/>
    <mergeCell ref="A72:C72"/>
    <mergeCell ref="A73:B73"/>
    <mergeCell ref="A74:C74"/>
    <mergeCell ref="A75:C75"/>
    <mergeCell ref="A76:B76"/>
    <mergeCell ref="A79:B79"/>
    <mergeCell ref="A80:B80"/>
    <mergeCell ref="A78:B78"/>
    <mergeCell ref="A77:B77"/>
    <mergeCell ref="A68:B68"/>
    <mergeCell ref="A55:B55"/>
    <mergeCell ref="A57:B57"/>
    <mergeCell ref="A58:B58"/>
    <mergeCell ref="A60:B60"/>
    <mergeCell ref="A61:B61"/>
    <mergeCell ref="A62:B62"/>
    <mergeCell ref="A63:B63"/>
    <mergeCell ref="A64:B64"/>
    <mergeCell ref="A65:B65"/>
    <mergeCell ref="A66:B66"/>
    <mergeCell ref="A67:B67"/>
    <mergeCell ref="A59:B59"/>
    <mergeCell ref="A54:B54"/>
    <mergeCell ref="A41:B41"/>
    <mergeCell ref="A42:B42"/>
    <mergeCell ref="A43:B43"/>
    <mergeCell ref="A44:B44"/>
    <mergeCell ref="A46:B46"/>
    <mergeCell ref="A47:B47"/>
    <mergeCell ref="A48:C48"/>
    <mergeCell ref="A49:C49"/>
    <mergeCell ref="A50:B50"/>
    <mergeCell ref="A51:B51"/>
    <mergeCell ref="A52:B52"/>
    <mergeCell ref="A40:B40"/>
    <mergeCell ref="A28:B28"/>
    <mergeCell ref="A29:B29"/>
    <mergeCell ref="A30:B30"/>
    <mergeCell ref="A34:B34"/>
    <mergeCell ref="A35:C35"/>
    <mergeCell ref="A36:C36"/>
    <mergeCell ref="A37:B37"/>
    <mergeCell ref="A38:B38"/>
    <mergeCell ref="A39:B39"/>
    <mergeCell ref="A31:B31"/>
    <mergeCell ref="A32:B32"/>
    <mergeCell ref="A33:B33"/>
    <mergeCell ref="A27:B27"/>
    <mergeCell ref="A6:C6"/>
    <mergeCell ref="A22:C22"/>
    <mergeCell ref="A23:C23"/>
    <mergeCell ref="A24:C24"/>
    <mergeCell ref="A25:B25"/>
    <mergeCell ref="A26:B26"/>
  </mergeCells>
  <conditionalFormatting sqref="C1:C22 C55:C56 C69:C70 C46:C47 C72:C73 C75:C76 C91:C1048576 C41:C42 C49:C51 C34:C38 C28:C32 C79:C83 C85">
    <cfRule type="cellIs" dxfId="30" priority="48" operator="lessThan">
      <formula>0</formula>
    </cfRule>
  </conditionalFormatting>
  <conditionalFormatting sqref="C52:C53">
    <cfRule type="cellIs" dxfId="29" priority="47" operator="lessThan">
      <formula>0</formula>
    </cfRule>
  </conditionalFormatting>
  <conditionalFormatting sqref="C54">
    <cfRule type="cellIs" dxfId="28" priority="46" operator="lessThan">
      <formula>0</formula>
    </cfRule>
  </conditionalFormatting>
  <conditionalFormatting sqref="C58 C60">
    <cfRule type="cellIs" dxfId="27" priority="45" operator="lessThan">
      <formula>0</formula>
    </cfRule>
  </conditionalFormatting>
  <conditionalFormatting sqref="C62">
    <cfRule type="cellIs" dxfId="26" priority="44" operator="lessThan">
      <formula>0</formula>
    </cfRule>
  </conditionalFormatting>
  <conditionalFormatting sqref="C64">
    <cfRule type="cellIs" dxfId="25" priority="43" operator="lessThan">
      <formula>0</formula>
    </cfRule>
  </conditionalFormatting>
  <conditionalFormatting sqref="C67">
    <cfRule type="cellIs" dxfId="24" priority="42" operator="lessThan">
      <formula>0</formula>
    </cfRule>
  </conditionalFormatting>
  <conditionalFormatting sqref="C66">
    <cfRule type="cellIs" dxfId="23" priority="41" operator="lessThan">
      <formula>0</formula>
    </cfRule>
  </conditionalFormatting>
  <conditionalFormatting sqref="C68">
    <cfRule type="cellIs" dxfId="22" priority="40" operator="lessThan">
      <formula>0</formula>
    </cfRule>
  </conditionalFormatting>
  <conditionalFormatting sqref="C44:C45">
    <cfRule type="cellIs" dxfId="21" priority="39" operator="lessThan">
      <formula>0</formula>
    </cfRule>
  </conditionalFormatting>
  <conditionalFormatting sqref="C51">
    <cfRule type="cellIs" dxfId="20" priority="38" operator="lessThan">
      <formula>0</formula>
    </cfRule>
  </conditionalFormatting>
  <conditionalFormatting sqref="C52:C53">
    <cfRule type="cellIs" dxfId="19" priority="37" operator="lessThan">
      <formula>0</formula>
    </cfRule>
  </conditionalFormatting>
  <conditionalFormatting sqref="C57">
    <cfRule type="cellIs" dxfId="18" priority="36" operator="lessThan">
      <formula>0</formula>
    </cfRule>
  </conditionalFormatting>
  <conditionalFormatting sqref="C61">
    <cfRule type="cellIs" dxfId="17" priority="35" operator="lessThan">
      <formula>0</formula>
    </cfRule>
  </conditionalFormatting>
  <conditionalFormatting sqref="C39">
    <cfRule type="cellIs" dxfId="16" priority="34" operator="lessThan">
      <formula>0</formula>
    </cfRule>
  </conditionalFormatting>
  <conditionalFormatting sqref="C43">
    <cfRule type="cellIs" dxfId="15" priority="33" operator="lessThan">
      <formula>0</formula>
    </cfRule>
  </conditionalFormatting>
  <conditionalFormatting sqref="C63">
    <cfRule type="cellIs" dxfId="14" priority="32" operator="lessThan">
      <formula>0</formula>
    </cfRule>
  </conditionalFormatting>
  <conditionalFormatting sqref="C66">
    <cfRule type="cellIs" dxfId="13" priority="31" operator="lessThan">
      <formula>0</formula>
    </cfRule>
  </conditionalFormatting>
  <conditionalFormatting sqref="C68">
    <cfRule type="cellIs" dxfId="12" priority="30" operator="lessThan">
      <formula>0</formula>
    </cfRule>
  </conditionalFormatting>
  <conditionalFormatting sqref="C67">
    <cfRule type="cellIs" dxfId="11" priority="29" operator="lessThan">
      <formula>0</formula>
    </cfRule>
  </conditionalFormatting>
  <conditionalFormatting sqref="C65">
    <cfRule type="cellIs" dxfId="10" priority="28" operator="lessThan">
      <formula>0</formula>
    </cfRule>
  </conditionalFormatting>
  <conditionalFormatting sqref="C40">
    <cfRule type="cellIs" dxfId="9" priority="27" operator="lessThan">
      <formula>0</formula>
    </cfRule>
  </conditionalFormatting>
  <conditionalFormatting sqref="C50">
    <cfRule type="cellIs" dxfId="8" priority="26" operator="lessThan">
      <formula>0</formula>
    </cfRule>
  </conditionalFormatting>
  <conditionalFormatting sqref="C78">
    <cfRule type="cellIs" dxfId="7" priority="25" operator="lessThan">
      <formula>0</formula>
    </cfRule>
  </conditionalFormatting>
  <conditionalFormatting sqref="C25">
    <cfRule type="cellIs" dxfId="6" priority="6" operator="lessThan">
      <formula>0</formula>
    </cfRule>
  </conditionalFormatting>
  <conditionalFormatting sqref="C27">
    <cfRule type="cellIs" dxfId="5" priority="5" operator="lessThan">
      <formula>0</formula>
    </cfRule>
  </conditionalFormatting>
  <conditionalFormatting sqref="C84">
    <cfRule type="cellIs" dxfId="4" priority="12" operator="lessThan">
      <formula>0</formula>
    </cfRule>
  </conditionalFormatting>
  <conditionalFormatting sqref="C33">
    <cfRule type="cellIs" dxfId="3" priority="4" operator="lessThan">
      <formula>0</formula>
    </cfRule>
  </conditionalFormatting>
  <conditionalFormatting sqref="C77">
    <cfRule type="cellIs" dxfId="2" priority="7" operator="lessThan">
      <formula>0</formula>
    </cfRule>
  </conditionalFormatting>
  <conditionalFormatting sqref="C26">
    <cfRule type="cellIs" dxfId="1" priority="3" operator="lessThan">
      <formula>0</formula>
    </cfRule>
  </conditionalFormatting>
  <conditionalFormatting sqref="C59">
    <cfRule type="cellIs" dxfId="0" priority="2" operator="lessThan">
      <formula>0</formula>
    </cfRule>
  </conditionalFormatting>
  <pageMargins left="0" right="0" top="0.39370078740157477" bottom="0.39370078740157477" header="0" footer="0"/>
  <pageSetup paperSize="9" scale="64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j7iqRy0W6GGQV6JzS+BvZGXxoojDLt2ETsCHsL1xbLs=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bd1wQ+WWwbrp/E4pspx7q6o9wVxvHCe6YZ+YQIPUQG4=</DigestValue>
    </Reference>
  </SignedInfo>
  <SignatureValue>I/rYINKY5VsqG/LlhaVIRJDnfeDfEbFoxY7ivNrB6sKZGoiQtKiZi3I7ulony2+M/jo/fQgwaTH7
ZQurOwd1y+QDUDot7TDdW1y3fBCR7Xi6nPNJBszqY8ifxvXXHbsSZ+zWe21zWfLPhwl+TTHgK++W
3HQw0iuvu0YvyD19LkOJnpnVbEv1sVtrPBVlhjqUVlhddqE3N4s882TQ1cj0k5bCUpahQ78DT39H
exYPDvMWGpYt958pgoNXd0/CcAhrAZz1O3/Ew01wAN1kXq+cRXp2mP0Pu8kapl74eZm9B42a+Qm7
KTr2rzPag7wxYK+Di4glOkdR9U1Aa3wp5Z7ZeA==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XE3Z94TjgIYoPWpRMuVi7uFc7FSP97PrSKrPZizCsCM=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ir6aeAKRzP7NCYv8/77lyML6v7Ljfg76aIn59Amhvfc=</DigestValue>
      </Reference>
      <Reference URI="/xl/styles.xml?ContentType=application/vnd.openxmlformats-officedocument.spreadsheetml.styles+xml">
        <DigestMethod Algorithm="http://www.w3.org/2001/04/xmlenc#sha256"/>
        <DigestValue>oLpM9BWjbGAFKw59FX5/euGmNGp0y6j4IU1VgpWMbZE=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tsdsV1bzeWtDYCnVjGcluRnaGhIxLKDtYb7X8qYAUW8=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+NC8W9ljylsAuEY7D4LVdQW/YmLjiEiLU8pOsR8/HW4=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2021-10-21T13:06:37Z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2021-10-21T13:06:37Z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Jan-19</vt:lpstr>
      <vt:lpstr>'Jan-19'!Area_de_impressao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2021-10-19T20:11:03Z</dcterms:modified>
  <cp:contentStatus/>
</cp:coreProperties>
</file>