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5\Chefia Unidade\"/>
    </mc:Choice>
  </mc:AlternateContent>
  <bookViews>
    <workbookView xWindow="0" yWindow="0" windowWidth="20490" windowHeight="7635"/>
  </bookViews>
  <sheets>
    <sheet name="HEMU" sheetId="1" r:id="rId1"/>
  </sheets>
  <definedNames>
    <definedName name="_xlnm._FilterDatabase" localSheetId="0" hidden="1">HEMU!$A$11:$O$56</definedName>
    <definedName name="_xlnm.Print_Area" localSheetId="0">HEMU!$A$1:$N$65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</calcChain>
</file>

<file path=xl/sharedStrings.xml><?xml version="1.0" encoding="utf-8"?>
<sst xmlns="http://schemas.openxmlformats.org/spreadsheetml/2006/main" count="197" uniqueCount="157">
  <si>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</si>
  <si>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</si>
  <si>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</si>
  <si>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</si>
  <si>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</si>
  <si>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</si>
  <si>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</si>
  <si>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</si>
  <si>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</si>
  <si>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</si>
  <si>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</si>
  <si>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</si>
  <si>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</si>
  <si>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</si>
  <si>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</si>
  <si>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</si>
  <si>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</si>
  <si>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</si>
  <si>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</si>
  <si>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</si>
  <si>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</si>
  <si>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</si>
  <si>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</si>
  <si>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</si>
  <si>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</si>
  <si>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</si>
  <si>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</si>
  <si>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</si>
  <si>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</si>
  <si>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</si>
  <si>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</si>
  <si>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</si>
  <si>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</si>
  <si>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</si>
  <si>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</si>
  <si>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</si>
  <si>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</si>
  <si>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</si>
  <si>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</si>
  <si>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</si>
  <si>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</si>
  <si>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</si>
  <si>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</si>
  <si>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</si>
  <si>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</si>
  <si>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</si>
  <si>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</si>
  <si>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</si>
  <si>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</si>
  <si>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</si>
  <si>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</si>
  <si>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</si>
  <si>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</si>
  <si>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</si>
  <si>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</si>
  <si>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</si>
  <si>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</si>
  <si>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</si>
  <si>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ped.hmi@igh.org.br</t>
  </si>
  <si>
    <t>RENATA MACHADO LELES</t>
  </si>
  <si>
    <t>BANCO DE LEITE</t>
  </si>
  <si>
    <t>bcoleite.hmi@igh.org.br</t>
  </si>
  <si>
    <t>NATHANY VIEIRA SILVA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</si>
  <si>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</si>
  <si>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</si>
  <si>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</si>
  <si>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</si>
  <si>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</si>
  <si>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</si>
  <si>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</si>
  <si>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</si>
  <si>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</si>
  <si>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</si>
  <si>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</si>
  <si>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</si>
  <si>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</si>
  <si>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</si>
  <si>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</si>
  <si>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</si>
  <si>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</si>
  <si>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</si>
  <si>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</si>
  <si>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</si>
  <si>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</si>
  <si>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</si>
  <si>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</si>
  <si>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</si>
  <si>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</si>
  <si>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</si>
  <si>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</si>
  <si>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</si>
  <si>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</si>
  <si>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</si>
  <si>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</si>
  <si>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</si>
  <si>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</si>
  <si>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MILENA GUILHEN FORNOS</t>
  </si>
  <si>
    <t>SERGIO DA SILVA VASCONCELOS</t>
  </si>
  <si>
    <t>JOAO LUCAS DORNELLES DA COSTA</t>
  </si>
  <si>
    <t>COORDENACAO DE RESIDÊNCIA DE ENFERMAGEM OBSTÉTRICA</t>
  </si>
  <si>
    <t>residenciaenfermagem.hemu@igh.org.br</t>
  </si>
  <si>
    <t>obst.hemu@igh.org.br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</si>
  <si>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</si>
  <si>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</si>
  <si>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</si>
  <si>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</si>
  <si>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</si>
  <si>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</si>
  <si>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</si>
  <si>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</si>
  <si>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</si>
  <si>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</si>
  <si>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cdiradiologia.hmi@igh.org.br</t>
  </si>
  <si>
    <t>LIDIANE CASTRO FIGUEIREDO</t>
  </si>
  <si>
    <t>utineo2.hemu@igh.org.br</t>
  </si>
  <si>
    <t>RUAN VINICIUS ALVES VASCONCELOS</t>
  </si>
  <si>
    <t>PATRIMONIO</t>
  </si>
  <si>
    <t>patrimonio.hmi@igh.org.br</t>
  </si>
  <si>
    <t>cme.hmi@igh.org.br</t>
  </si>
  <si>
    <t>RENE DA SILVA</t>
  </si>
  <si>
    <t>RAMYLLA TEIXEIRA MAGALHAES</t>
  </si>
  <si>
    <t>AMANDA SANTOS FERNANDES COELHO</t>
  </si>
  <si>
    <t>MARLENE APARECIDA VIEIRA</t>
  </si>
  <si>
    <t>CARLA AMARAL VIEIRA</t>
  </si>
  <si>
    <t>RENAN SILVA MILLER</t>
  </si>
  <si>
    <t>BRUNO VIEIRA MOLINA</t>
  </si>
  <si>
    <t>GERENTE DE T I C</t>
  </si>
  <si>
    <t>(62) 3956-2997</t>
  </si>
  <si>
    <t>bruno.molina@igh.org.br</t>
  </si>
  <si>
    <t>MICHELE MARIA DOS SANTOS SILVEIRA</t>
  </si>
  <si>
    <t>GERENTE DE QUALIDADE</t>
  </si>
  <si>
    <t xml:space="preserve">michele.silveira@igh.org.br </t>
  </si>
  <si>
    <t>LEONARDO CAETANO PIMENTA</t>
  </si>
  <si>
    <t>COORDENADOR DE PRODUCAO ASSISTENCIAL</t>
  </si>
  <si>
    <t>leonardo.pimenta@igh.org.br</t>
  </si>
  <si>
    <t>ANA CRISTINA PINHO DOS SANTOS</t>
  </si>
  <si>
    <t>GERENCIA ADMINISTRATIVA</t>
  </si>
  <si>
    <t>LAIANE FERNANDES OLIVEIRA CUNHA</t>
  </si>
  <si>
    <t>CME/UPR</t>
  </si>
  <si>
    <t>ana.cristina@igh.org.br</t>
  </si>
  <si>
    <t>LETTICYA FERNANDA PESSOA DE OLIVEIRA</t>
  </si>
  <si>
    <t>ANA LUIZA DE MAGALHAES ASSIS CARVALHO</t>
  </si>
  <si>
    <t>COORDENAÇÃO MULTI</t>
  </si>
  <si>
    <t>NÃO ESTÁ NO ORGANOGRAMA</t>
  </si>
  <si>
    <t>KAREN PATRICIA MATOS ALENCAR DE OLIVEIRA</t>
  </si>
  <si>
    <t>SEGURANÇA E ACESSO/TRANSPORTE INT / EXT E ADM</t>
  </si>
  <si>
    <t>UTI NEONATAL 2 SALA DE ESTABILIZAÇÃO</t>
  </si>
  <si>
    <t>RECEPCAO / PORTARIA / CARTÓRIO / SAME</t>
  </si>
  <si>
    <t>THAYS DE LIMA CAMBOTTA</t>
  </si>
  <si>
    <t>COORD. ENF. P2 - ALCON</t>
  </si>
  <si>
    <t>thays.cambotta@igh.org.br</t>
  </si>
  <si>
    <t>COORD. ENF. P1, PRÉ PARTO e GINECOLOGIA</t>
  </si>
  <si>
    <t>KARELLE PATRICIA ARRUDA RODRIGUES</t>
  </si>
  <si>
    <t>COORD. MÉDICO AMB. ALTO RISCO</t>
  </si>
  <si>
    <t>COORD. MÉDICO GINECO E OBST.</t>
  </si>
  <si>
    <t>SCIRAS</t>
  </si>
  <si>
    <t>LABORATÓRIO DE ANÁLISE CLÍNICAS / NECROTÉRIO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</si>
</sst>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  <font>
      <sz val="11"/>
      <color rgb="FF000000"/>
      <name val="Liberation Sans"/>
    </font>
    <font>
      <sz val="11"/>
      <color theme="1"/>
      <name val="Calibri"/>
      <family val="2"/>
      <scheme val="minor"/>
    </font>
    <font>
      <b/>
      <sz val="11"/>
      <color theme="0"/>
      <name val="Liberatio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40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1" fillId="0" borderId="6" xfId="1" quotePrefix="1" applyFill="1" applyBorder="1" applyAlignment="1">
      <alignment horizontal="center" vertical="center"/>
    </xf>
    <xf numFmtId="0" fontId="1" fillId="0" borderId="6" xfId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0" fontId="4" fillId="0" borderId="6" xfId="3" applyFill="1" applyBorder="1" applyAlignment="1">
      <alignment vertical="center"/>
    </xf>
    <xf numFmtId="0" fontId="5" fillId="0" borderId="6" xfId="4" applyFill="1" applyBorder="1" applyAlignment="1">
      <alignment vertical="center"/>
    </xf>
    <xf numFmtId="14" fontId="1" fillId="2" borderId="0" xfId="1" applyNumberForma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14" fontId="1" fillId="0" borderId="0" xfId="1" applyNumberFormat="1" applyFill="1" applyAlignment="1">
      <alignment vertical="center"/>
    </xf>
    <xf numFmtId="0" fontId="10" fillId="0" borderId="5" xfId="1" applyFont="1" applyFill="1" applyBorder="1" applyAlignment="1">
      <alignment horizontal="center" vertical="center"/>
    </xf>
    <xf numFmtId="43" fontId="1" fillId="0" borderId="0" xfId="5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6">
    <cellStyle name="Hiperlink" xfId="4" builtinId="8"/>
    <cellStyle name="Hiperlink 2" xfId="3"/>
    <cellStyle name="Normal" xfId="0" builtinId="0"/>
    <cellStyle name="Normal 3" xfId="1"/>
    <cellStyle name="Vírgula" xfId="5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mulher.hmi@igh.org.br" TargetMode="External"/><Relationship Id="rId18" Type="http://schemas.openxmlformats.org/officeDocument/2006/relationships/hyperlink" Target="mailto:labclinicas.hmi@igh.org.br" TargetMode="External"/><Relationship Id="rId26" Type="http://schemas.openxmlformats.org/officeDocument/2006/relationships/hyperlink" Target="mailto:almox.hmi@igh.org.br" TargetMode="External"/><Relationship Id="rId21" Type="http://schemas.openxmlformats.org/officeDocument/2006/relationships/hyperlink" Target="mailto:transporte.hmi@igh.org.br" TargetMode="External"/><Relationship Id="rId34" Type="http://schemas.openxmlformats.org/officeDocument/2006/relationships/hyperlink" Target="mailto:ana.cristin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fabia.mendonca@igh.org.br" TargetMode="External"/><Relationship Id="rId17" Type="http://schemas.openxmlformats.org/officeDocument/2006/relationships/hyperlink" Target="mailto:bcoleite.hmi@igh.org.br" TargetMode="External"/><Relationship Id="rId25" Type="http://schemas.openxmlformats.org/officeDocument/2006/relationships/hyperlink" Target="mailto:coordenacaosesmt.hmi@igh.org.br" TargetMode="External"/><Relationship Id="rId33" Type="http://schemas.openxmlformats.org/officeDocument/2006/relationships/hyperlink" Target="mailto:leonardo.pimenta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ccirurgico.hmi@igh.org.br" TargetMode="External"/><Relationship Id="rId20" Type="http://schemas.openxmlformats.org/officeDocument/2006/relationships/hyperlink" Target="mailto:pedro.muricy@igh.org.br" TargetMode="External"/><Relationship Id="rId29" Type="http://schemas.openxmlformats.org/officeDocument/2006/relationships/hyperlink" Target="mailto:adao.pereira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ouvidoria.hmi@igh.org.br" TargetMode="External"/><Relationship Id="rId24" Type="http://schemas.openxmlformats.org/officeDocument/2006/relationships/hyperlink" Target="mailto:residuo.hmi@igh.org.br" TargetMode="External"/><Relationship Id="rId32" Type="http://schemas.openxmlformats.org/officeDocument/2006/relationships/hyperlink" Target="mailto:michele.silveira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bstetricia.hmi@igh.org.br" TargetMode="External"/><Relationship Id="rId23" Type="http://schemas.openxmlformats.org/officeDocument/2006/relationships/hyperlink" Target="mailto:radiologiacdi.hmi@igh.org.br" TargetMode="External"/><Relationship Id="rId28" Type="http://schemas.openxmlformats.org/officeDocument/2006/relationships/hyperlink" Target="mailto:nutricaofiscal.hemu@igh.org.br" TargetMode="External"/><Relationship Id="rId36" Type="http://schemas.openxmlformats.org/officeDocument/2006/relationships/hyperlink" Target="mailto:thays.cambotta@igh.org.br" TargetMode="External"/><Relationship Id="rId10" Type="http://schemas.openxmlformats.org/officeDocument/2006/relationships/hyperlink" Target="mailto:psicologia.hmi@igh.org.br" TargetMode="External"/><Relationship Id="rId19" Type="http://schemas.openxmlformats.org/officeDocument/2006/relationships/hyperlink" Target="mailto:utimaterna.hmi@igh.org.br" TargetMode="External"/><Relationship Id="rId31" Type="http://schemas.openxmlformats.org/officeDocument/2006/relationships/hyperlink" Target="mailto:cme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fisio.hmi@igh.org.br" TargetMode="External"/><Relationship Id="rId14" Type="http://schemas.openxmlformats.org/officeDocument/2006/relationships/hyperlink" Target="mailto:ucin.hmi@igh.org.br" TargetMode="External"/><Relationship Id="rId22" Type="http://schemas.openxmlformats.org/officeDocument/2006/relationships/hyperlink" Target="mailto:laryssa.barbosa@igh.org.br" TargetMode="External"/><Relationship Id="rId27" Type="http://schemas.openxmlformats.org/officeDocument/2006/relationships/hyperlink" Target="mailto:recepcao.hmi@igh.org.br" TargetMode="External"/><Relationship Id="rId30" Type="http://schemas.openxmlformats.org/officeDocument/2006/relationships/hyperlink" Target="mailto:patrimonio.hmi@igh.org.br" TargetMode="External"/><Relationship Id="rId35" Type="http://schemas.openxmlformats.org/officeDocument/2006/relationships/hyperlink" Target="mailto:enfermagem.hemu@igh.org.br" TargetMode="External"/><Relationship Id="rId8" Type="http://schemas.openxmlformats.org/officeDocument/2006/relationships/hyperlink" Target="mailto:crie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5"/>
  <sheetViews>
    <sheetView showGridLines="0" tabSelected="1" view="pageBreakPreview" topLeftCell="G1" zoomScale="80" zoomScaleNormal="80" zoomScaleSheetLayoutView="80" workbookViewId="0">
      <selection activeCell="J12" sqref="J12:N56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45.7109375" style="2" customWidth="1"/>
    <col min="6" max="6" width="10" style="3" bestFit="1" customWidth="1"/>
    <col min="7" max="7" width="102.42578125" style="4" bestFit="1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5" width="12.28515625" style="1" bestFit="1" customWidth="1"/>
    <col min="16" max="16" width="9.7109375" style="2" customWidth="1"/>
    <col min="17" max="16384" width="9.7109375" style="2"/>
  </cols>
  <sheetData>
    <row r="3" spans="1:17" ht="1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7" ht="15">
      <c r="A5" s="2" t="s">
        <v>1</v>
      </c>
      <c r="G5" s="3"/>
      <c r="H5" s="3"/>
      <c r="I5" s="4"/>
      <c r="O5" s="2"/>
      <c r="P5" s="1"/>
      <c r="Q5" s="1"/>
    </row>
    <row r="6" spans="1:17" ht="7.5" customHeight="1"/>
    <row r="7" spans="1:17" ht="15">
      <c r="A7" s="2" t="s">
        <v>106</v>
      </c>
    </row>
    <row r="8" spans="1:17" ht="7.5" customHeight="1"/>
    <row r="9" spans="1:17" ht="15">
      <c r="A9" s="5" t="s">
        <v>2</v>
      </c>
      <c r="B9" s="6">
        <v>45717</v>
      </c>
    </row>
    <row r="11" spans="1:17" ht="38.25">
      <c r="A11" s="38" t="s">
        <v>3</v>
      </c>
      <c r="B11" s="38"/>
      <c r="C11" s="38"/>
      <c r="D11" s="38"/>
      <c r="E11" s="38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7" s="30" customFormat="1">
      <c r="A12" s="12" t="s">
        <v>13</v>
      </c>
      <c r="B12" s="13"/>
      <c r="C12" s="13"/>
      <c r="D12" s="13"/>
      <c r="E12" s="14"/>
      <c r="F12" s="18"/>
      <c r="G12" s="16" t="s">
        <v>14</v>
      </c>
      <c r="H12" s="11" t="s">
        <v>15</v>
      </c>
      <c r="I12" s="17" t="s">
        <v>16</v>
      </c>
      <c r="J12" s="31">
        <v>0</v>
      </c>
      <c r="K12" s="31">
        <v>0</v>
      </c>
      <c r="L12" s="31">
        <v>28203.88</v>
      </c>
      <c r="M12" s="31">
        <v>8245.8700000000008</v>
      </c>
      <c r="N12" s="31">
        <v>19958.010000000002</v>
      </c>
    </row>
    <row r="13" spans="1:17" s="30" customFormat="1" ht="13.5" customHeight="1">
      <c r="A13" s="12" t="s">
        <v>124</v>
      </c>
      <c r="B13" s="13"/>
      <c r="C13" s="13"/>
      <c r="D13" s="13"/>
      <c r="E13" s="14"/>
      <c r="F13" s="18">
        <v>1</v>
      </c>
      <c r="G13" s="16" t="s">
        <v>34</v>
      </c>
      <c r="H13" s="11" t="s">
        <v>15</v>
      </c>
      <c r="I13" s="17" t="s">
        <v>35</v>
      </c>
      <c r="J13" s="31">
        <v>0</v>
      </c>
      <c r="K13" s="31">
        <v>0</v>
      </c>
      <c r="L13" s="31">
        <v>35498.1</v>
      </c>
      <c r="M13" s="31">
        <v>2183.13</v>
      </c>
      <c r="N13" s="31">
        <v>33314.97</v>
      </c>
    </row>
    <row r="14" spans="1:17" s="34" customFormat="1" ht="15">
      <c r="A14" s="12" t="s">
        <v>49</v>
      </c>
      <c r="B14" s="13"/>
      <c r="C14" s="13"/>
      <c r="D14" s="13"/>
      <c r="E14" s="32"/>
      <c r="F14" s="35"/>
      <c r="G14" s="16" t="s">
        <v>102</v>
      </c>
      <c r="H14" s="11" t="s">
        <v>15</v>
      </c>
      <c r="I14" s="20" t="s">
        <v>103</v>
      </c>
      <c r="J14" s="31">
        <v>0</v>
      </c>
      <c r="K14" s="31">
        <v>0</v>
      </c>
      <c r="L14" s="31">
        <v>11021.2</v>
      </c>
      <c r="M14" s="31">
        <v>2824.75</v>
      </c>
      <c r="N14" s="31">
        <v>8196.4500000000007</v>
      </c>
    </row>
    <row r="15" spans="1:17" s="30" customFormat="1">
      <c r="A15" s="24" t="s">
        <v>62</v>
      </c>
      <c r="B15" s="13"/>
      <c r="C15" s="13"/>
      <c r="D15" s="13"/>
      <c r="E15" s="14"/>
      <c r="F15" s="18"/>
      <c r="G15" s="16" t="s">
        <v>142</v>
      </c>
      <c r="H15" s="11" t="s">
        <v>15</v>
      </c>
      <c r="I15" s="17" t="s">
        <v>63</v>
      </c>
      <c r="J15" s="31">
        <v>9244.48</v>
      </c>
      <c r="K15" s="31">
        <v>0</v>
      </c>
      <c r="L15" s="31">
        <v>6092.02</v>
      </c>
      <c r="M15" s="31">
        <v>3373.37</v>
      </c>
      <c r="N15" s="31">
        <v>11963.130000000001</v>
      </c>
    </row>
    <row r="16" spans="1:17" s="30" customFormat="1">
      <c r="A16" s="24" t="s">
        <v>65</v>
      </c>
      <c r="B16" s="13"/>
      <c r="C16" s="13"/>
      <c r="D16" s="13"/>
      <c r="E16" s="14"/>
      <c r="F16" s="18"/>
      <c r="G16" s="16" t="s">
        <v>66</v>
      </c>
      <c r="H16" s="11" t="s">
        <v>15</v>
      </c>
      <c r="I16" s="17" t="s">
        <v>67</v>
      </c>
      <c r="J16" s="31">
        <v>0</v>
      </c>
      <c r="K16" s="31">
        <v>0</v>
      </c>
      <c r="L16" s="31">
        <v>6128.12</v>
      </c>
      <c r="M16" s="31">
        <v>1221.04</v>
      </c>
      <c r="N16" s="31">
        <v>4907.08</v>
      </c>
    </row>
    <row r="17" spans="1:14" s="34" customFormat="1" ht="14.25" customHeight="1">
      <c r="A17" s="12" t="s">
        <v>41</v>
      </c>
      <c r="B17" s="13"/>
      <c r="C17" s="13"/>
      <c r="D17" s="13"/>
      <c r="E17" s="32"/>
      <c r="F17" s="35"/>
      <c r="G17" s="16" t="s">
        <v>145</v>
      </c>
      <c r="H17" s="11" t="s">
        <v>15</v>
      </c>
      <c r="I17" s="17" t="s">
        <v>42</v>
      </c>
      <c r="J17" s="31">
        <v>3484.04</v>
      </c>
      <c r="K17" s="31">
        <v>0</v>
      </c>
      <c r="L17" s="31">
        <v>3832.4399999999996</v>
      </c>
      <c r="M17" s="31">
        <v>894.96</v>
      </c>
      <c r="N17" s="31">
        <v>6421.5199999999995</v>
      </c>
    </row>
    <row r="18" spans="1:14" s="30" customFormat="1">
      <c r="A18" s="12" t="s">
        <v>98</v>
      </c>
      <c r="B18" s="13"/>
      <c r="C18" s="13"/>
      <c r="D18" s="13"/>
      <c r="E18" s="14"/>
      <c r="F18" s="15"/>
      <c r="G18" s="16" t="s">
        <v>17</v>
      </c>
      <c r="H18" s="11" t="s">
        <v>15</v>
      </c>
      <c r="I18" s="17" t="s">
        <v>18</v>
      </c>
      <c r="J18" s="31">
        <v>0</v>
      </c>
      <c r="K18" s="31">
        <v>0</v>
      </c>
      <c r="L18" s="31">
        <v>7585.58</v>
      </c>
      <c r="M18" s="31">
        <v>1821.91</v>
      </c>
      <c r="N18" s="31">
        <v>5763.67</v>
      </c>
    </row>
    <row r="19" spans="1:14" s="30" customFormat="1">
      <c r="A19" s="12" t="s">
        <v>19</v>
      </c>
      <c r="B19" s="13"/>
      <c r="C19" s="13"/>
      <c r="D19" s="13"/>
      <c r="E19" s="14"/>
      <c r="F19" s="18"/>
      <c r="G19" s="16" t="s">
        <v>20</v>
      </c>
      <c r="H19" s="11" t="s">
        <v>15</v>
      </c>
      <c r="I19" s="17" t="s">
        <v>21</v>
      </c>
      <c r="J19" s="31">
        <v>3013.66</v>
      </c>
      <c r="K19" s="31">
        <v>0</v>
      </c>
      <c r="L19" s="31">
        <v>24016.13</v>
      </c>
      <c r="M19" s="31">
        <v>6249.61</v>
      </c>
      <c r="N19" s="31">
        <v>16981.060000000001</v>
      </c>
    </row>
    <row r="20" spans="1:14" s="30" customFormat="1">
      <c r="A20" s="12" t="s">
        <v>113</v>
      </c>
      <c r="B20" s="13"/>
      <c r="C20" s="13"/>
      <c r="D20" s="13"/>
      <c r="E20" s="14"/>
      <c r="F20" s="15"/>
      <c r="G20" s="16" t="s">
        <v>155</v>
      </c>
      <c r="H20" s="11" t="s">
        <v>15</v>
      </c>
      <c r="I20" s="17" t="s">
        <v>22</v>
      </c>
      <c r="J20" s="31">
        <v>4254.6000000000004</v>
      </c>
      <c r="K20" s="31">
        <v>0</v>
      </c>
      <c r="L20" s="31">
        <v>3192.2299999999996</v>
      </c>
      <c r="M20" s="31">
        <v>1041.8899999999999</v>
      </c>
      <c r="N20" s="31">
        <v>6404.9400000000005</v>
      </c>
    </row>
    <row r="21" spans="1:14" s="30" customFormat="1">
      <c r="A21" s="12" t="s">
        <v>23</v>
      </c>
      <c r="B21" s="13"/>
      <c r="C21" s="13"/>
      <c r="D21" s="13"/>
      <c r="E21" s="14"/>
      <c r="F21" s="15"/>
      <c r="G21" s="16" t="s">
        <v>24</v>
      </c>
      <c r="H21" s="11" t="s">
        <v>15</v>
      </c>
      <c r="I21" s="17" t="s">
        <v>25</v>
      </c>
      <c r="J21" s="31">
        <v>0</v>
      </c>
      <c r="K21" s="31">
        <v>3704.98</v>
      </c>
      <c r="L21" s="31">
        <v>10984.07</v>
      </c>
      <c r="M21" s="31">
        <v>1389.8</v>
      </c>
      <c r="N21" s="31">
        <v>6887.56</v>
      </c>
    </row>
    <row r="22" spans="1:14" s="30" customFormat="1">
      <c r="A22" s="12" t="s">
        <v>140</v>
      </c>
      <c r="B22" s="13"/>
      <c r="C22" s="13"/>
      <c r="D22" s="13"/>
      <c r="E22" s="14"/>
      <c r="F22" s="15"/>
      <c r="G22" s="16" t="s">
        <v>26</v>
      </c>
      <c r="H22" s="11" t="s">
        <v>15</v>
      </c>
      <c r="I22" s="17" t="s">
        <v>27</v>
      </c>
      <c r="J22" s="31">
        <v>0</v>
      </c>
      <c r="K22" s="31">
        <v>0</v>
      </c>
      <c r="L22" s="31">
        <v>4971.34</v>
      </c>
      <c r="M22" s="31">
        <v>834.27</v>
      </c>
      <c r="N22" s="31">
        <v>4137.07</v>
      </c>
    </row>
    <row r="23" spans="1:14" s="30" customFormat="1">
      <c r="A23" s="12" t="s">
        <v>28</v>
      </c>
      <c r="B23" s="13"/>
      <c r="C23" s="13"/>
      <c r="D23" s="13"/>
      <c r="E23" s="14"/>
      <c r="F23" s="18"/>
      <c r="G23" s="16" t="s">
        <v>29</v>
      </c>
      <c r="H23" s="11" t="s">
        <v>15</v>
      </c>
      <c r="I23" s="17" t="s">
        <v>30</v>
      </c>
      <c r="J23" s="31">
        <v>0</v>
      </c>
      <c r="K23" s="31">
        <v>0</v>
      </c>
      <c r="L23" s="31">
        <v>6153.5</v>
      </c>
      <c r="M23" s="31">
        <v>1328.92</v>
      </c>
      <c r="N23" s="31">
        <v>4824.58</v>
      </c>
    </row>
    <row r="24" spans="1:14" s="30" customFormat="1" ht="28.5">
      <c r="A24" s="12" t="s">
        <v>31</v>
      </c>
      <c r="B24" s="13"/>
      <c r="C24" s="13"/>
      <c r="D24" s="13"/>
      <c r="E24" s="14"/>
      <c r="F24" s="15"/>
      <c r="G24" s="19" t="s">
        <v>32</v>
      </c>
      <c r="H24" s="11" t="s">
        <v>15</v>
      </c>
      <c r="I24" s="17" t="s">
        <v>33</v>
      </c>
      <c r="J24" s="31">
        <v>0</v>
      </c>
      <c r="K24" s="31">
        <v>0</v>
      </c>
      <c r="L24" s="31">
        <v>3720.54</v>
      </c>
      <c r="M24" s="31">
        <v>91.92</v>
      </c>
      <c r="N24" s="31">
        <v>3628.62</v>
      </c>
    </row>
    <row r="25" spans="1:14" s="30" customFormat="1">
      <c r="A25" s="12" t="s">
        <v>36</v>
      </c>
      <c r="B25" s="13"/>
      <c r="C25" s="13"/>
      <c r="D25" s="13"/>
      <c r="E25" s="14"/>
      <c r="F25" s="18"/>
      <c r="G25" s="16" t="s">
        <v>89</v>
      </c>
      <c r="H25" s="11" t="s">
        <v>15</v>
      </c>
      <c r="I25" s="17" t="s">
        <v>37</v>
      </c>
      <c r="J25" s="31">
        <v>0</v>
      </c>
      <c r="K25" s="31">
        <v>0</v>
      </c>
      <c r="L25" s="31">
        <v>25082.33</v>
      </c>
      <c r="M25" s="31">
        <v>5454.06</v>
      </c>
      <c r="N25" s="31">
        <v>19628.27</v>
      </c>
    </row>
    <row r="26" spans="1:14" s="30" customFormat="1" ht="15">
      <c r="A26" s="12" t="s">
        <v>135</v>
      </c>
      <c r="B26" s="13"/>
      <c r="C26" s="13"/>
      <c r="D26" s="13"/>
      <c r="E26" s="14"/>
      <c r="F26" s="18"/>
      <c r="G26" s="16" t="s">
        <v>136</v>
      </c>
      <c r="H26" s="11" t="s">
        <v>15</v>
      </c>
      <c r="I26" s="20" t="s">
        <v>139</v>
      </c>
      <c r="J26" s="31">
        <v>0</v>
      </c>
      <c r="K26" s="31">
        <v>0</v>
      </c>
      <c r="L26" s="31">
        <v>22438.959999999999</v>
      </c>
      <c r="M26" s="31">
        <v>5266.41</v>
      </c>
      <c r="N26" s="31">
        <v>17172.55</v>
      </c>
    </row>
    <row r="27" spans="1:14" s="30" customFormat="1">
      <c r="A27" s="12" t="s">
        <v>125</v>
      </c>
      <c r="B27" s="13"/>
      <c r="C27" s="13"/>
      <c r="D27" s="13"/>
      <c r="E27" s="13"/>
      <c r="F27" s="25"/>
      <c r="G27" s="26" t="s">
        <v>126</v>
      </c>
      <c r="H27" s="27" t="s">
        <v>127</v>
      </c>
      <c r="I27" s="28" t="s">
        <v>128</v>
      </c>
      <c r="J27" s="31">
        <v>7938</v>
      </c>
      <c r="K27" s="31">
        <v>0</v>
      </c>
      <c r="L27" s="31">
        <v>5953.51</v>
      </c>
      <c r="M27" s="31">
        <v>2519.0700000000006</v>
      </c>
      <c r="N27" s="31">
        <v>11372.439999999999</v>
      </c>
    </row>
    <row r="28" spans="1:14" s="30" customFormat="1" ht="15">
      <c r="A28" s="12" t="s">
        <v>129</v>
      </c>
      <c r="B28" s="13"/>
      <c r="C28" s="13"/>
      <c r="D28" s="13"/>
      <c r="E28" s="13"/>
      <c r="F28" s="25"/>
      <c r="G28" s="26" t="s">
        <v>130</v>
      </c>
      <c r="H28" s="27" t="s">
        <v>127</v>
      </c>
      <c r="I28" s="29" t="s">
        <v>131</v>
      </c>
      <c r="J28" s="31">
        <v>0</v>
      </c>
      <c r="K28" s="31">
        <v>0</v>
      </c>
      <c r="L28" s="31">
        <v>7331.63</v>
      </c>
      <c r="M28" s="31">
        <v>1810.12</v>
      </c>
      <c r="N28" s="31">
        <v>5521.51</v>
      </c>
    </row>
    <row r="29" spans="1:14" s="30" customFormat="1" ht="15">
      <c r="A29" s="12" t="s">
        <v>132</v>
      </c>
      <c r="B29" s="13"/>
      <c r="C29" s="13"/>
      <c r="D29" s="13"/>
      <c r="E29" s="13"/>
      <c r="F29" s="25"/>
      <c r="G29" s="26" t="s">
        <v>133</v>
      </c>
      <c r="H29" s="27" t="s">
        <v>127</v>
      </c>
      <c r="I29" s="29" t="s">
        <v>134</v>
      </c>
      <c r="J29" s="31">
        <v>10916.56</v>
      </c>
      <c r="K29" s="31">
        <v>0</v>
      </c>
      <c r="L29" s="31">
        <v>2183.3100000000013</v>
      </c>
      <c r="M29" s="31">
        <v>2842.24</v>
      </c>
      <c r="N29" s="31">
        <v>10257.630000000001</v>
      </c>
    </row>
    <row r="30" spans="1:14" s="30" customFormat="1">
      <c r="A30" s="12" t="s">
        <v>120</v>
      </c>
      <c r="B30" s="13"/>
      <c r="C30" s="13"/>
      <c r="D30" s="13"/>
      <c r="E30" s="14"/>
      <c r="F30" s="15"/>
      <c r="G30" s="16" t="s">
        <v>154</v>
      </c>
      <c r="H30" s="11" t="s">
        <v>38</v>
      </c>
      <c r="I30" s="17" t="s">
        <v>101</v>
      </c>
      <c r="J30" s="31">
        <v>0</v>
      </c>
      <c r="K30" s="31">
        <v>0</v>
      </c>
      <c r="L30" s="31">
        <v>19844.759999999998</v>
      </c>
      <c r="M30" s="31">
        <v>5251.23</v>
      </c>
      <c r="N30" s="31">
        <v>14593.529999999999</v>
      </c>
    </row>
    <row r="31" spans="1:14" s="34" customFormat="1" ht="15">
      <c r="A31" s="12" t="s">
        <v>121</v>
      </c>
      <c r="B31" s="13"/>
      <c r="C31" s="13"/>
      <c r="D31" s="13"/>
      <c r="E31" s="32" t="s">
        <v>143</v>
      </c>
      <c r="F31" s="33"/>
      <c r="G31" s="16" t="s">
        <v>99</v>
      </c>
      <c r="H31" s="11" t="s">
        <v>15</v>
      </c>
      <c r="I31" s="17" t="s">
        <v>100</v>
      </c>
      <c r="J31" s="31">
        <v>0</v>
      </c>
      <c r="K31" s="31">
        <v>0</v>
      </c>
      <c r="L31" s="31">
        <v>11440.12</v>
      </c>
      <c r="M31" s="31">
        <v>2978.32</v>
      </c>
      <c r="N31" s="31">
        <v>7053.8</v>
      </c>
    </row>
    <row r="32" spans="1:14" s="34" customFormat="1" ht="15">
      <c r="A32" s="12" t="s">
        <v>144</v>
      </c>
      <c r="B32" s="13"/>
      <c r="C32" s="13"/>
      <c r="D32" s="13"/>
      <c r="E32" s="32"/>
      <c r="F32" s="33"/>
      <c r="G32" s="16" t="s">
        <v>43</v>
      </c>
      <c r="H32" s="11" t="s">
        <v>15</v>
      </c>
      <c r="I32" s="17" t="s">
        <v>44</v>
      </c>
      <c r="J32" s="31">
        <v>0</v>
      </c>
      <c r="K32" s="31">
        <v>0</v>
      </c>
      <c r="L32" s="31">
        <v>6148.69</v>
      </c>
      <c r="M32" s="31">
        <v>1613.79</v>
      </c>
      <c r="N32" s="31">
        <v>4534.8999999999996</v>
      </c>
    </row>
    <row r="33" spans="1:15" s="34" customFormat="1" ht="15">
      <c r="A33" s="12" t="s">
        <v>39</v>
      </c>
      <c r="B33" s="13"/>
      <c r="C33" s="13"/>
      <c r="D33" s="13"/>
      <c r="E33" s="32"/>
      <c r="F33" s="33"/>
      <c r="G33" s="16" t="s">
        <v>45</v>
      </c>
      <c r="H33" s="11" t="s">
        <v>15</v>
      </c>
      <c r="I33" s="17" t="s">
        <v>40</v>
      </c>
      <c r="J33" s="31">
        <v>0</v>
      </c>
      <c r="K33" s="31">
        <v>0</v>
      </c>
      <c r="L33" s="31">
        <v>15203.1</v>
      </c>
      <c r="M33" s="31">
        <v>4156.16</v>
      </c>
      <c r="N33" s="31">
        <v>11046.94</v>
      </c>
    </row>
    <row r="34" spans="1:15" s="34" customFormat="1" ht="15">
      <c r="A34" s="12" t="s">
        <v>90</v>
      </c>
      <c r="B34" s="13"/>
      <c r="C34" s="13"/>
      <c r="D34" s="13"/>
      <c r="E34" s="32"/>
      <c r="F34" s="33"/>
      <c r="G34" s="16" t="s">
        <v>92</v>
      </c>
      <c r="H34" s="11" t="s">
        <v>15</v>
      </c>
      <c r="I34" s="17" t="s">
        <v>91</v>
      </c>
      <c r="J34" s="31">
        <v>0</v>
      </c>
      <c r="K34" s="31">
        <v>0</v>
      </c>
      <c r="L34" s="31">
        <v>6153.5</v>
      </c>
      <c r="M34" s="31">
        <v>1230.5999999999999</v>
      </c>
      <c r="N34" s="31">
        <v>4922.8999999999996</v>
      </c>
    </row>
    <row r="35" spans="1:15" s="30" customFormat="1">
      <c r="A35" s="12" t="s">
        <v>46</v>
      </c>
      <c r="B35" s="13"/>
      <c r="C35" s="13"/>
      <c r="D35" s="13"/>
      <c r="E35" s="14"/>
      <c r="F35" s="18"/>
      <c r="G35" s="16" t="s">
        <v>47</v>
      </c>
      <c r="H35" s="11" t="s">
        <v>15</v>
      </c>
      <c r="I35" s="17" t="s">
        <v>48</v>
      </c>
      <c r="J35" s="31">
        <v>0</v>
      </c>
      <c r="K35" s="31">
        <v>0</v>
      </c>
      <c r="L35" s="31">
        <v>6615.4</v>
      </c>
      <c r="M35" s="31">
        <v>1502.82</v>
      </c>
      <c r="N35" s="31">
        <v>5112.58</v>
      </c>
    </row>
    <row r="36" spans="1:15" s="34" customFormat="1" ht="15">
      <c r="A36" s="12" t="s">
        <v>88</v>
      </c>
      <c r="B36" s="13"/>
      <c r="C36" s="13"/>
      <c r="D36" s="13"/>
      <c r="E36" s="32"/>
      <c r="F36" s="18"/>
      <c r="G36" s="16" t="s">
        <v>146</v>
      </c>
      <c r="H36" s="11" t="s">
        <v>15</v>
      </c>
      <c r="I36" s="17" t="s">
        <v>114</v>
      </c>
      <c r="J36" s="31">
        <v>0</v>
      </c>
      <c r="K36" s="31">
        <v>0</v>
      </c>
      <c r="L36" s="31">
        <v>6615.4</v>
      </c>
      <c r="M36" s="31">
        <v>1352.36</v>
      </c>
      <c r="N36" s="31">
        <v>5263.04</v>
      </c>
    </row>
    <row r="37" spans="1:15" s="34" customFormat="1" ht="15">
      <c r="A37" s="24" t="s">
        <v>137</v>
      </c>
      <c r="B37" s="13"/>
      <c r="C37" s="13"/>
      <c r="D37" s="13"/>
      <c r="E37" s="32"/>
      <c r="F37" s="33"/>
      <c r="G37" s="16" t="s">
        <v>50</v>
      </c>
      <c r="H37" s="11" t="s">
        <v>15</v>
      </c>
      <c r="I37" s="17" t="s">
        <v>51</v>
      </c>
      <c r="J37" s="31">
        <v>11852.31</v>
      </c>
      <c r="K37" s="31">
        <v>993.36</v>
      </c>
      <c r="L37" s="31">
        <v>1192.0300000000011</v>
      </c>
      <c r="M37" s="31">
        <v>6097.420000000001</v>
      </c>
      <c r="N37" s="31">
        <v>7940.28</v>
      </c>
    </row>
    <row r="38" spans="1:15" s="34" customFormat="1" ht="15">
      <c r="A38" s="24" t="s">
        <v>52</v>
      </c>
      <c r="B38" s="13"/>
      <c r="C38" s="13"/>
      <c r="D38" s="13"/>
      <c r="E38" s="32"/>
      <c r="F38" s="18"/>
      <c r="G38" s="16" t="s">
        <v>53</v>
      </c>
      <c r="H38" s="11" t="s">
        <v>15</v>
      </c>
      <c r="I38" s="17" t="s">
        <v>54</v>
      </c>
      <c r="J38" s="31">
        <v>0</v>
      </c>
      <c r="K38" s="31">
        <v>0</v>
      </c>
      <c r="L38" s="31">
        <v>6615.4</v>
      </c>
      <c r="M38" s="31">
        <v>1502.82</v>
      </c>
      <c r="N38" s="31">
        <v>5112.58</v>
      </c>
    </row>
    <row r="39" spans="1:15" s="30" customFormat="1">
      <c r="A39" s="24" t="s">
        <v>55</v>
      </c>
      <c r="B39" s="13"/>
      <c r="C39" s="13"/>
      <c r="D39" s="13"/>
      <c r="E39" s="14"/>
      <c r="F39" s="18"/>
      <c r="G39" s="16" t="s">
        <v>56</v>
      </c>
      <c r="H39" s="11" t="s">
        <v>15</v>
      </c>
      <c r="I39" s="17" t="s">
        <v>57</v>
      </c>
      <c r="J39" s="31">
        <v>0</v>
      </c>
      <c r="K39" s="31">
        <v>0</v>
      </c>
      <c r="L39" s="31">
        <v>9981.3799999999992</v>
      </c>
      <c r="M39" s="31">
        <v>2498.33</v>
      </c>
      <c r="N39" s="31">
        <v>7002.21</v>
      </c>
    </row>
    <row r="40" spans="1:15" s="30" customFormat="1">
      <c r="A40" s="24" t="s">
        <v>123</v>
      </c>
      <c r="B40" s="13"/>
      <c r="C40" s="13"/>
      <c r="D40" s="13"/>
      <c r="E40" s="14"/>
      <c r="F40" s="15"/>
      <c r="G40" s="16" t="s">
        <v>153</v>
      </c>
      <c r="H40" s="11" t="s">
        <v>15</v>
      </c>
      <c r="I40" s="17" t="s">
        <v>58</v>
      </c>
      <c r="J40" s="31">
        <v>0</v>
      </c>
      <c r="K40" s="31">
        <v>0</v>
      </c>
      <c r="L40" s="31">
        <v>19844.759999999998</v>
      </c>
      <c r="M40" s="31">
        <v>5146.95</v>
      </c>
      <c r="N40" s="31">
        <v>14697.809999999998</v>
      </c>
    </row>
    <row r="41" spans="1:15" s="30" customFormat="1" ht="15">
      <c r="A41" s="24" t="s">
        <v>148</v>
      </c>
      <c r="B41" s="13"/>
      <c r="C41" s="13"/>
      <c r="D41" s="13"/>
      <c r="E41" s="14"/>
      <c r="F41" s="15"/>
      <c r="G41" s="16" t="s">
        <v>149</v>
      </c>
      <c r="H41" s="11" t="s">
        <v>15</v>
      </c>
      <c r="I41" s="20" t="s">
        <v>150</v>
      </c>
      <c r="J41" s="31">
        <v>0</v>
      </c>
      <c r="K41" s="31">
        <v>0</v>
      </c>
      <c r="L41" s="31">
        <v>5583.04</v>
      </c>
      <c r="M41" s="31">
        <v>923.62</v>
      </c>
      <c r="N41" s="31">
        <v>4659.42</v>
      </c>
    </row>
    <row r="42" spans="1:15" s="30" customFormat="1" ht="15">
      <c r="A42" s="24" t="s">
        <v>152</v>
      </c>
      <c r="B42" s="13"/>
      <c r="C42" s="13"/>
      <c r="D42" s="13"/>
      <c r="E42" s="14"/>
      <c r="F42" s="15"/>
      <c r="G42" s="16" t="s">
        <v>151</v>
      </c>
      <c r="H42" s="11"/>
      <c r="I42" s="20"/>
      <c r="J42" s="31">
        <v>7594.89</v>
      </c>
      <c r="K42" s="31">
        <v>0</v>
      </c>
      <c r="L42" s="31">
        <v>1518.9800000000005</v>
      </c>
      <c r="M42" s="31">
        <v>2011.7700000000004</v>
      </c>
      <c r="N42" s="31">
        <v>7102.1</v>
      </c>
    </row>
    <row r="43" spans="1:15" s="30" customFormat="1">
      <c r="A43" s="24" t="s">
        <v>59</v>
      </c>
      <c r="B43" s="13"/>
      <c r="C43" s="13"/>
      <c r="D43" s="13"/>
      <c r="E43" s="14"/>
      <c r="F43" s="15"/>
      <c r="G43" s="16" t="s">
        <v>60</v>
      </c>
      <c r="H43" s="11" t="s">
        <v>15</v>
      </c>
      <c r="I43" s="17" t="s">
        <v>61</v>
      </c>
      <c r="J43" s="31">
        <v>0</v>
      </c>
      <c r="K43" s="31">
        <v>6221.36</v>
      </c>
      <c r="L43" s="31">
        <v>17562.990000000002</v>
      </c>
      <c r="M43" s="31">
        <v>3002.87</v>
      </c>
      <c r="N43" s="31">
        <v>13509.17</v>
      </c>
    </row>
    <row r="44" spans="1:15" s="34" customFormat="1" ht="15">
      <c r="A44" s="24" t="s">
        <v>141</v>
      </c>
      <c r="B44" s="13"/>
      <c r="C44" s="13"/>
      <c r="D44" s="13"/>
      <c r="E44" s="32"/>
      <c r="F44" s="33"/>
      <c r="G44" s="19" t="s">
        <v>107</v>
      </c>
      <c r="H44" s="11" t="s">
        <v>15</v>
      </c>
      <c r="I44" s="17" t="s">
        <v>64</v>
      </c>
      <c r="J44" s="31">
        <v>0</v>
      </c>
      <c r="K44" s="31">
        <v>0</v>
      </c>
      <c r="L44" s="31">
        <v>8502.1200000000008</v>
      </c>
      <c r="M44" s="31">
        <v>2079.87</v>
      </c>
      <c r="N44" s="31">
        <v>6422.2500000000009</v>
      </c>
      <c r="O44" s="36"/>
    </row>
    <row r="45" spans="1:15" s="34" customFormat="1">
      <c r="A45" s="24" t="s">
        <v>93</v>
      </c>
      <c r="B45" s="13"/>
      <c r="C45" s="13"/>
      <c r="D45" s="13"/>
      <c r="E45" s="14"/>
      <c r="F45" s="18"/>
      <c r="G45" s="16" t="s">
        <v>94</v>
      </c>
      <c r="H45" s="11" t="s">
        <v>15</v>
      </c>
      <c r="I45" s="17" t="s">
        <v>95</v>
      </c>
      <c r="J45" s="31">
        <v>0</v>
      </c>
      <c r="K45" s="31">
        <v>0</v>
      </c>
      <c r="L45" s="31">
        <v>6770.13</v>
      </c>
      <c r="M45" s="31">
        <v>1576.49</v>
      </c>
      <c r="N45" s="31">
        <v>5193.6400000000003</v>
      </c>
    </row>
    <row r="46" spans="1:15" s="34" customFormat="1" ht="15">
      <c r="A46" s="24" t="s">
        <v>96</v>
      </c>
      <c r="B46" s="13"/>
      <c r="C46" s="13"/>
      <c r="D46" s="13"/>
      <c r="E46" s="14"/>
      <c r="F46" s="15"/>
      <c r="G46" s="16" t="s">
        <v>68</v>
      </c>
      <c r="H46" s="11" t="s">
        <v>15</v>
      </c>
      <c r="I46" s="20" t="s">
        <v>69</v>
      </c>
      <c r="J46" s="31">
        <v>0</v>
      </c>
      <c r="K46" s="31">
        <v>0</v>
      </c>
      <c r="L46" s="31">
        <v>6061.12</v>
      </c>
      <c r="M46" s="31">
        <v>1247.95</v>
      </c>
      <c r="N46" s="31">
        <v>4813.17</v>
      </c>
    </row>
    <row r="47" spans="1:15" s="34" customFormat="1" ht="15">
      <c r="A47" s="24" t="s">
        <v>122</v>
      </c>
      <c r="B47" s="13"/>
      <c r="C47" s="13"/>
      <c r="D47" s="13"/>
      <c r="E47" s="32"/>
      <c r="F47" s="33"/>
      <c r="G47" s="16" t="s">
        <v>138</v>
      </c>
      <c r="H47" s="11" t="s">
        <v>15</v>
      </c>
      <c r="I47" s="20" t="s">
        <v>118</v>
      </c>
      <c r="J47" s="31">
        <v>7071.59</v>
      </c>
      <c r="K47" s="31">
        <v>1064.07</v>
      </c>
      <c r="L47" s="31">
        <v>851.26</v>
      </c>
      <c r="M47" s="31">
        <v>143.63999999999942</v>
      </c>
      <c r="N47" s="31">
        <v>8843.2800000000007</v>
      </c>
    </row>
    <row r="48" spans="1:15" s="34" customFormat="1" ht="15">
      <c r="A48" s="24" t="s">
        <v>104</v>
      </c>
      <c r="B48" s="13"/>
      <c r="C48" s="13"/>
      <c r="D48" s="13"/>
      <c r="E48" s="14"/>
      <c r="F48" s="15"/>
      <c r="G48" s="16" t="s">
        <v>70</v>
      </c>
      <c r="H48" s="11" t="s">
        <v>15</v>
      </c>
      <c r="I48" s="20" t="s">
        <v>105</v>
      </c>
      <c r="J48" s="31">
        <v>0</v>
      </c>
      <c r="K48" s="31">
        <v>0</v>
      </c>
      <c r="L48" s="31">
        <v>6570.78</v>
      </c>
      <c r="M48" s="31">
        <v>1387.7</v>
      </c>
      <c r="N48" s="31">
        <v>5183.08</v>
      </c>
    </row>
    <row r="49" spans="1:14" s="34" customFormat="1" ht="15">
      <c r="A49" s="24" t="s">
        <v>97</v>
      </c>
      <c r="B49" s="13"/>
      <c r="C49" s="13"/>
      <c r="D49" s="13"/>
      <c r="E49" s="32"/>
      <c r="F49" s="15"/>
      <c r="G49" s="16" t="s">
        <v>156</v>
      </c>
      <c r="H49" s="11" t="s">
        <v>71</v>
      </c>
      <c r="I49" s="17" t="s">
        <v>72</v>
      </c>
      <c r="J49" s="31">
        <v>0</v>
      </c>
      <c r="K49" s="31">
        <v>0</v>
      </c>
      <c r="L49" s="31">
        <v>8123.6</v>
      </c>
      <c r="M49" s="31">
        <v>1920.2</v>
      </c>
      <c r="N49" s="31">
        <v>6203.4000000000005</v>
      </c>
    </row>
    <row r="50" spans="1:14" s="30" customFormat="1" ht="15">
      <c r="A50" s="24" t="s">
        <v>119</v>
      </c>
      <c r="B50" s="13"/>
      <c r="C50" s="13"/>
      <c r="D50" s="13"/>
      <c r="E50" s="14"/>
      <c r="F50" s="15"/>
      <c r="G50" s="16" t="s">
        <v>73</v>
      </c>
      <c r="H50" s="11" t="s">
        <v>15</v>
      </c>
      <c r="I50" s="20" t="s">
        <v>74</v>
      </c>
      <c r="J50" s="31">
        <v>0</v>
      </c>
      <c r="K50" s="31">
        <v>0</v>
      </c>
      <c r="L50" s="31">
        <v>5451.73</v>
      </c>
      <c r="M50" s="31">
        <v>966.38</v>
      </c>
      <c r="N50" s="31">
        <v>4485.3499999999995</v>
      </c>
    </row>
    <row r="51" spans="1:14" s="30" customFormat="1" ht="15">
      <c r="A51" s="24" t="s">
        <v>108</v>
      </c>
      <c r="B51" s="13"/>
      <c r="C51" s="13"/>
      <c r="D51" s="13"/>
      <c r="E51" s="14"/>
      <c r="F51" s="15"/>
      <c r="G51" s="16" t="s">
        <v>109</v>
      </c>
      <c r="H51" s="11" t="s">
        <v>15</v>
      </c>
      <c r="I51" s="20" t="s">
        <v>75</v>
      </c>
      <c r="J51" s="31">
        <v>0</v>
      </c>
      <c r="K51" s="31">
        <v>0</v>
      </c>
      <c r="L51" s="31">
        <v>5117.1099999999997</v>
      </c>
      <c r="M51" s="31">
        <v>887.46</v>
      </c>
      <c r="N51" s="31">
        <v>4229.6499999999996</v>
      </c>
    </row>
    <row r="52" spans="1:14" s="30" customFormat="1" ht="15">
      <c r="A52" s="12" t="s">
        <v>115</v>
      </c>
      <c r="B52" s="13"/>
      <c r="C52" s="13"/>
      <c r="D52" s="13"/>
      <c r="E52" s="14"/>
      <c r="F52" s="15"/>
      <c r="G52" s="16" t="s">
        <v>116</v>
      </c>
      <c r="H52" s="11" t="s">
        <v>15</v>
      </c>
      <c r="I52" s="20" t="s">
        <v>117</v>
      </c>
      <c r="J52" s="31">
        <v>0</v>
      </c>
      <c r="K52" s="31">
        <v>0</v>
      </c>
      <c r="L52" s="31">
        <v>5935.61</v>
      </c>
      <c r="M52" s="31">
        <v>1148.56</v>
      </c>
      <c r="N52" s="31">
        <v>4787.0499999999993</v>
      </c>
    </row>
    <row r="53" spans="1:14" s="30" customFormat="1" ht="15">
      <c r="A53" s="12" t="s">
        <v>76</v>
      </c>
      <c r="B53" s="13"/>
      <c r="C53" s="13"/>
      <c r="D53" s="13"/>
      <c r="E53" s="14"/>
      <c r="F53" s="15"/>
      <c r="G53" s="16" t="s">
        <v>77</v>
      </c>
      <c r="H53" s="11" t="s">
        <v>15</v>
      </c>
      <c r="I53" s="20" t="s">
        <v>78</v>
      </c>
      <c r="J53" s="31">
        <v>0</v>
      </c>
      <c r="K53" s="31">
        <v>0</v>
      </c>
      <c r="L53" s="31">
        <v>5390.93</v>
      </c>
      <c r="M53" s="31">
        <v>1090.77</v>
      </c>
      <c r="N53" s="31">
        <v>4300.16</v>
      </c>
    </row>
    <row r="54" spans="1:14" s="34" customFormat="1" ht="15">
      <c r="A54" s="12" t="s">
        <v>87</v>
      </c>
      <c r="B54" s="13"/>
      <c r="C54" s="13"/>
      <c r="D54" s="13"/>
      <c r="E54" s="32"/>
      <c r="F54" s="15"/>
      <c r="G54" s="16" t="s">
        <v>147</v>
      </c>
      <c r="H54" s="11" t="s">
        <v>15</v>
      </c>
      <c r="I54" s="20" t="s">
        <v>79</v>
      </c>
      <c r="J54" s="31">
        <v>3460.47</v>
      </c>
      <c r="K54" s="31">
        <v>0</v>
      </c>
      <c r="L54" s="31">
        <v>2595.36</v>
      </c>
      <c r="M54" s="31">
        <v>781.90000000000009</v>
      </c>
      <c r="N54" s="31">
        <v>5273.93</v>
      </c>
    </row>
    <row r="55" spans="1:14" s="30" customFormat="1" ht="15">
      <c r="A55" s="12" t="s">
        <v>80</v>
      </c>
      <c r="B55" s="13"/>
      <c r="C55" s="13"/>
      <c r="D55" s="13"/>
      <c r="E55" s="14"/>
      <c r="F55" s="15"/>
      <c r="G55" s="16" t="s">
        <v>81</v>
      </c>
      <c r="H55" s="11" t="s">
        <v>15</v>
      </c>
      <c r="I55" s="20" t="s">
        <v>82</v>
      </c>
      <c r="J55" s="31">
        <v>0</v>
      </c>
      <c r="K55" s="31">
        <v>0</v>
      </c>
      <c r="L55" s="31">
        <v>8065.61</v>
      </c>
      <c r="M55" s="31">
        <v>2552.91</v>
      </c>
      <c r="N55" s="31">
        <v>5512.7</v>
      </c>
    </row>
    <row r="56" spans="1:14" s="34" customFormat="1" ht="15">
      <c r="A56" s="12" t="s">
        <v>110</v>
      </c>
      <c r="B56" s="13"/>
      <c r="C56" s="13"/>
      <c r="D56" s="13"/>
      <c r="E56" s="32"/>
      <c r="F56" s="33"/>
      <c r="G56" s="16" t="s">
        <v>111</v>
      </c>
      <c r="H56" s="11" t="s">
        <v>15</v>
      </c>
      <c r="I56" s="20" t="s">
        <v>112</v>
      </c>
      <c r="J56" s="31">
        <v>0</v>
      </c>
      <c r="K56" s="31">
        <v>0</v>
      </c>
      <c r="L56" s="31">
        <v>1946.09</v>
      </c>
      <c r="M56" s="31">
        <v>300.98</v>
      </c>
      <c r="N56" s="31">
        <v>1645.11</v>
      </c>
    </row>
    <row r="57" spans="1:14" s="1" customFormat="1">
      <c r="A57" s="3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  <row r="58" spans="1:14" s="1" customFormat="1" ht="15">
      <c r="A58" s="21" t="s">
        <v>83</v>
      </c>
      <c r="B58" s="2"/>
      <c r="C58" s="2"/>
      <c r="D58" s="2" t="s">
        <v>84</v>
      </c>
      <c r="F58" s="3"/>
      <c r="G58" s="4"/>
      <c r="H58" s="2"/>
      <c r="I58" s="2"/>
      <c r="J58" s="2"/>
      <c r="K58" s="2"/>
      <c r="L58" s="2"/>
      <c r="M58" s="2"/>
      <c r="N58" s="2"/>
    </row>
    <row r="60" spans="1:14" s="1" customFormat="1" ht="15">
      <c r="A60" s="21"/>
      <c r="B60" s="2"/>
      <c r="C60" s="2"/>
      <c r="D60" s="2"/>
      <c r="E60" s="2"/>
      <c r="F60" s="3"/>
      <c r="G60" s="4"/>
      <c r="H60" s="2"/>
      <c r="I60" s="2"/>
      <c r="J60" s="2"/>
      <c r="K60" s="2"/>
      <c r="L60" s="2"/>
      <c r="M60" s="2"/>
      <c r="N60" s="2"/>
    </row>
    <row r="61" spans="1:14" s="1" customFormat="1" ht="15">
      <c r="A61" s="22"/>
      <c r="B61" s="2"/>
      <c r="C61" s="2"/>
      <c r="D61" s="2"/>
      <c r="E61" s="2"/>
      <c r="F61" s="2"/>
      <c r="G61" s="4"/>
      <c r="H61" s="2"/>
      <c r="I61" s="23" t="s">
        <v>85</v>
      </c>
      <c r="J61" s="39">
        <f ca="1">TODAY()</f>
        <v>45763</v>
      </c>
      <c r="K61" s="39"/>
      <c r="L61" s="2"/>
      <c r="M61" s="2"/>
      <c r="N61" s="2"/>
    </row>
    <row r="65" spans="1:14" s="1" customFormat="1" ht="15">
      <c r="A65" s="5" t="s">
        <v>86</v>
      </c>
      <c r="B65" s="2"/>
      <c r="C65" s="2"/>
      <c r="D65" s="2"/>
      <c r="E65" s="2"/>
      <c r="F65" s="3"/>
      <c r="G65" s="4"/>
      <c r="H65" s="2"/>
      <c r="I65" s="2"/>
      <c r="J65" s="2"/>
      <c r="K65" s="2"/>
      <c r="L65" s="2"/>
      <c r="M65" s="2"/>
      <c r="N65" s="2"/>
    </row>
  </sheetData>
  <autoFilter ref="A11:O56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61:K61"/>
  </mergeCells>
  <hyperlinks>
    <hyperlink ref="I23" r:id="rId1"/>
    <hyperlink ref="I20" r:id="rId2"/>
    <hyperlink ref="I24" r:id="rId3"/>
    <hyperlink ref="I13" r:id="rId4"/>
    <hyperlink ref="I21" r:id="rId5"/>
    <hyperlink ref="I16" r:id="rId6"/>
    <hyperlink ref="I18" r:id="rId7"/>
    <hyperlink ref="I39" r:id="rId8"/>
    <hyperlink ref="I15" r:id="rId9"/>
    <hyperlink ref="I44" r:id="rId10"/>
    <hyperlink ref="I22" r:id="rId11"/>
    <hyperlink ref="I19" r:id="rId12"/>
    <hyperlink ref="I32" r:id="rId13"/>
    <hyperlink ref="I37" r:id="rId14"/>
    <hyperlink ref="I33" r:id="rId15"/>
    <hyperlink ref="I38" r:id="rId16"/>
    <hyperlink ref="I43" r:id="rId17"/>
    <hyperlink ref="I49" r:id="rId18" display="labclinicas.hmi@igh.org.br"/>
    <hyperlink ref="I35" r:id="rId19"/>
    <hyperlink ref="I25" r:id="rId20"/>
    <hyperlink ref="I17" r:id="rId21"/>
    <hyperlink ref="I12" r:id="rId22"/>
    <hyperlink ref="I46" r:id="rId23"/>
    <hyperlink ref="I50" r:id="rId24"/>
    <hyperlink ref="I53" r:id="rId25"/>
    <hyperlink ref="I51" r:id="rId26"/>
    <hyperlink ref="I54" r:id="rId27"/>
    <hyperlink ref="I48" r:id="rId28"/>
    <hyperlink ref="I55" r:id="rId29"/>
    <hyperlink ref="I52" r:id="rId30"/>
    <hyperlink ref="I47" r:id="rId31"/>
    <hyperlink ref="I28" r:id="rId32"/>
    <hyperlink ref="I29" r:id="rId33"/>
    <hyperlink ref="I26" r:id="rId34"/>
    <hyperlink ref="I14" r:id="rId35"/>
    <hyperlink ref="I41" r:id="rId36"/>
  </hyperlinks>
  <printOptions horizontalCentered="1"/>
  <pageMargins left="0.19685039370078741" right="0.19685039370078741" top="0.39370078740157483" bottom="0.19685039370078741" header="0" footer="0"/>
  <pageSetup paperSize="9" scale="41" fitToHeight="0" pageOrder="overThenDown" orientation="landscape" useFirstPageNumber="1" r:id="rId37"/>
  <ignoredErrors>
    <ignoredError sqref="F46 F53:F54 F35 F25 F43 F50:F51 F38:F40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2025-04-16T13:07:58Z</cp:lastPrinted>
  <dcterms:created xsi:type="dcterms:W3CDTF">2022-02-02T21:39:11Z</dcterms:created>
  <dcterms:modified xsi:type="dcterms:W3CDTF">2025-04-16T13:08:10Z</dcterms:modified>
</cp:coreProperties>
</file>