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310" windowHeight="765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C51" i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<sst xmlns="http://schemas.openxmlformats.org/spreadsheetml/2006/main" count="24" uniqueCount="18">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</sst>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7410688"/>
        <c:axId val="417412256"/>
      </c:barChart>
      <c:catAx>
        <c:axId val="4174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412256"/>
        <c:crosses val="autoZero"/>
        <c:auto val="1"/>
        <c:lblAlgn val="ctr"/>
        <c:lblOffset val="100"/>
        <c:noMultiLvlLbl val="0"/>
      </c:catAx>
      <c:valAx>
        <c:axId val="417412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741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Planilha1!$B$47:$B$52</c:f>
              <c:numCache>
                <c:formatCode>General</c:formatCode>
                <c:ptCount val="6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630</c:v>
                </c:pt>
                <c:pt idx="4">
                  <c:v>630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7413432"/>
        <c:axId val="41740990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Planilha1!$A$47:$A$52</c15:sqref>
                        </c15:formulaRef>
                      </c:ext>
                    </c:extLst>
                    <c:strCache>
                      <c:ptCount val="5"/>
                      <c:pt idx="0">
                        <c:v>Clínica Cirúrgica Pediátrica</c:v>
                      </c:pt>
                      <c:pt idx="1">
                        <c:v>Clínica Cirúrgica CERFIS</c:v>
                      </c:pt>
                      <c:pt idx="2">
                        <c:v>Clínica Pediátrica</c:v>
                      </c:pt>
                      <c:pt idx="3">
                        <c:v>Clínica Obstétrica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Planilha1!$D$47:$D$52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Planilha1!$A$47:$A$52</c15:sqref>
                        </c15:formulaRef>
                      </c:ext>
                    </c:extLst>
                    <c:strCache>
                      <c:ptCount val="5"/>
                      <c:pt idx="0">
                        <c:v>Clínica Cirúrgica Pediátrica</c:v>
                      </c:pt>
                      <c:pt idx="1">
                        <c:v>Clínica Cirúrgica CERFIS</c:v>
                      </c:pt>
                      <c:pt idx="2">
                        <c:v>Clínica Pediátrica</c:v>
                      </c:pt>
                      <c:pt idx="3">
                        <c:v>Clínica Obstétrica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Planilha1!$E$47:$E$52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174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409904"/>
        <c:crosses val="autoZero"/>
        <c:auto val="1"/>
        <c:lblAlgn val="ctr"/>
        <c:lblOffset val="100"/>
        <c:noMultiLvlLbl val="0"/>
      </c:catAx>
      <c:valAx>
        <c:axId val="417409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741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#,##0</c:formatCode>
                <c:ptCount val="3"/>
                <c:pt idx="0">
                  <c:v>1421</c:v>
                </c:pt>
                <c:pt idx="1">
                  <c:v>1720</c:v>
                </c:pt>
                <c:pt idx="2" formatCode="General">
                  <c:v>3141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3629464"/>
        <c:axId val="413623976"/>
      </c:barChart>
      <c:catAx>
        <c:axId val="41362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3623976"/>
        <c:crosses val="autoZero"/>
        <c:auto val="1"/>
        <c:lblAlgn val="ctr"/>
        <c:lblOffset val="100"/>
        <c:noMultiLvlLbl val="0"/>
      </c:catAx>
      <c:valAx>
        <c:axId val="4136239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1362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Planilha1!$J$57:$J$62</c:f>
              <c:strCache>
                <c:ptCount val="6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ANATOMIA PATOLÓGICA</c:v>
                </c:pt>
                <c:pt idx="4">
                  <c:v>ULTRASSONOGRAFIA</c:v>
                </c:pt>
                <c:pt idx="5">
                  <c:v>ANÁLISES CLÍNICAS</c:v>
                </c:pt>
              </c:strCache>
            </c:strRef>
          </c:cat>
          <c:val>
            <c:numRef>
              <c:f>Planilha1!$K$57:$K$62</c:f>
              <c:numCache>
                <c:formatCode>General</c:formatCode>
                <c:ptCount val="6"/>
                <c:pt idx="0">
                  <c:v>121</c:v>
                </c:pt>
                <c:pt idx="1">
                  <c:v>0</c:v>
                </c:pt>
                <c:pt idx="2">
                  <c:v>648</c:v>
                </c:pt>
                <c:pt idx="3">
                  <c:v>49</c:v>
                </c:pt>
                <c:pt idx="4" formatCode="#,##0">
                  <c:v>1866</c:v>
                </c:pt>
                <c:pt idx="5" formatCode="#,##0">
                  <c:v>14161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80122296"/>
        <c:axId val="580123864"/>
      </c:barChart>
      <c:catAx>
        <c:axId val="580122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0123864"/>
        <c:crosses val="autoZero"/>
        <c:auto val="1"/>
        <c:lblAlgn val="ctr"/>
        <c:lblOffset val="100"/>
        <c:noMultiLvlLbl val="0"/>
      </c:catAx>
      <c:valAx>
        <c:axId val="580123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012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89502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895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MARÇO/2022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12° Termo Aditivo ao Contrato de gestão no 131/2012– SES/GO, celebrado com o Estado de Goiás, com vigência até o dia 25 de junho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173566</xdr:rowOff>
    </xdr:from>
    <xdr:ext cx="4248150" cy="864659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1" y="10651066"/>
          <a:ext cx="4248150" cy="864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Março de 2022, foi de 765 saídas e foram realizadas 630 saídas. A unidade está passando por mudança de perfil de atendimento.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104775</xdr:colOff>
      <xdr:row>10</xdr:row>
      <xdr:rowOff>14746</xdr:rowOff>
    </xdr:from>
    <xdr:ext cx="3952875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10225" y="1919746"/>
          <a:ext cx="39528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março de 2022, 1.563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146538</xdr:colOff>
      <xdr:row>28</xdr:row>
      <xdr:rowOff>104775</xdr:rowOff>
    </xdr:from>
    <xdr:ext cx="4015887" cy="676276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1988" y="5438775"/>
          <a:ext cx="4015887" cy="67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março 0 cirurgias eletivas pediátricas e 0 CERFIS, em razão da mudança do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266700</xdr:colOff>
      <xdr:row>47</xdr:row>
      <xdr:rowOff>123952</xdr:rowOff>
    </xdr:from>
    <xdr:ext cx="3895725" cy="800476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772150" y="9077452"/>
          <a:ext cx="3895725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3.141, devido 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84993</xdr:colOff>
      <xdr:row>67</xdr:row>
      <xdr:rowOff>42623</xdr:rowOff>
    </xdr:from>
    <xdr:ext cx="4090866" cy="530658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133392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16.845 diagnósticos internos no mês de março.</a:t>
          </a:r>
          <a:endParaRPr lang="pt-BR" sz="123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104775</xdr:colOff>
      <xdr:row>60</xdr:row>
      <xdr:rowOff>57150</xdr:rowOff>
    </xdr:from>
    <xdr:ext cx="3753583" cy="35779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487150"/>
          <a:ext cx="375358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446404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749950"/>
          <a:ext cx="409086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0,81% em março.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62</xdr:row>
      <xdr:rowOff>95249</xdr:rowOff>
    </xdr:from>
    <xdr:to>
      <xdr:col>5</xdr:col>
      <xdr:colOff>380999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190500" y="11906249"/>
          <a:ext cx="3867149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390525</xdr:colOff>
      <xdr:row>16</xdr:row>
      <xdr:rowOff>47626</xdr:rowOff>
    </xdr:from>
    <xdr:to>
      <xdr:col>13</xdr:col>
      <xdr:colOff>200025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44</xdr:row>
      <xdr:rowOff>114300</xdr:rowOff>
    </xdr:from>
    <xdr:to>
      <xdr:col>5</xdr:col>
      <xdr:colOff>552449</xdr:colOff>
      <xdr:row>55</xdr:row>
      <xdr:rowOff>152400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333374</xdr:colOff>
      <xdr:row>34</xdr:row>
      <xdr:rowOff>66675</xdr:rowOff>
    </xdr:from>
    <xdr:to>
      <xdr:col>13</xdr:col>
      <xdr:colOff>600074</xdr:colOff>
      <xdr:row>46</xdr:row>
      <xdr:rowOff>147637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219075</xdr:colOff>
      <xdr:row>54</xdr:row>
      <xdr:rowOff>9525</xdr:rowOff>
    </xdr:from>
    <xdr:to>
      <xdr:col>13</xdr:col>
      <xdr:colOff>514350</xdr:colOff>
      <xdr:row>66</xdr:row>
      <xdr:rowOff>109537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zoomScaleNormal="100" workbookViewId="0">
      <selection activeCell="P55" sqref="P55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1421</v>
      </c>
    </row>
    <row r="38" spans="1:12" x14ac:dyDescent="0.25">
      <c r="J38" t="s">
        <v>9</v>
      </c>
      <c r="K38" s="4">
        <v>916</v>
      </c>
      <c r="L38" s="5">
        <v>1720</v>
      </c>
    </row>
    <row r="39" spans="1:12" x14ac:dyDescent="0.25">
      <c r="J39" t="s">
        <v>5</v>
      </c>
      <c r="K39" s="5">
        <f>SUM(K37:K38)</f>
        <v>2916</v>
      </c>
      <c r="L39" s="4">
        <f>SUM(L37:L38)</f>
        <v>3141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630</v>
      </c>
    </row>
    <row r="51" spans="1:16" x14ac:dyDescent="0.25">
      <c r="A51" t="s">
        <v>5</v>
      </c>
      <c r="B51" s="3">
        <f>SUM(B47:B50)</f>
        <v>765</v>
      </c>
      <c r="C51" s="3">
        <f>SUM(C47:C50)</f>
        <v>630</v>
      </c>
    </row>
    <row r="57" spans="1:16" x14ac:dyDescent="0.25">
      <c r="J57" t="s">
        <v>17</v>
      </c>
      <c r="K57">
        <v>121</v>
      </c>
    </row>
    <row r="58" spans="1:16" x14ac:dyDescent="0.25">
      <c r="J58" t="s">
        <v>12</v>
      </c>
      <c r="K58">
        <v>0</v>
      </c>
    </row>
    <row r="59" spans="1:16" x14ac:dyDescent="0.25">
      <c r="J59" t="s">
        <v>0</v>
      </c>
      <c r="K59">
        <v>648</v>
      </c>
    </row>
    <row r="60" spans="1:16" x14ac:dyDescent="0.25">
      <c r="J60" t="s">
        <v>13</v>
      </c>
      <c r="K60">
        <v>49</v>
      </c>
    </row>
    <row r="61" spans="1:16" x14ac:dyDescent="0.25">
      <c r="J61" t="s">
        <v>11</v>
      </c>
      <c r="K61" s="2">
        <v>1866</v>
      </c>
    </row>
    <row r="62" spans="1:16" x14ac:dyDescent="0.25">
      <c r="J62" t="s">
        <v>10</v>
      </c>
      <c r="K62" s="2">
        <v>14161</v>
      </c>
    </row>
    <row r="64" spans="1:16" x14ac:dyDescent="0.25">
      <c r="P64" t="s">
        <v>14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2022-03-10T14:23:35Z</cp:lastPrinted>
  <dcterms:created xsi:type="dcterms:W3CDTF">2021-11-19T18:00:54Z</dcterms:created>
  <dcterms:modified xsi:type="dcterms:W3CDTF">2022-09-30T18:12:37Z</dcterms:modified>
</cp:coreProperties>
</file>