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2023 - Produção Assistencial\HEMU - 2023\Relatórios Gerenciais Mensais - Marketing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<sst xmlns="http://schemas.openxmlformats.org/spreadsheetml/2006/main" count="24" uniqueCount="18">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</sst>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7886936"/>
        <c:axId val="487875960"/>
      </c:barChart>
      <c:catAx>
        <c:axId val="48788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875960"/>
        <c:crosses val="autoZero"/>
        <c:auto val="1"/>
        <c:lblAlgn val="ctr"/>
        <c:lblOffset val="100"/>
        <c:noMultiLvlLbl val="0"/>
      </c:catAx>
      <c:valAx>
        <c:axId val="487875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78869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Planilha1!$B$47:$B$52</c:f>
              <c:numCache>
                <c:formatCode>General</c:formatCode>
                <c:ptCount val="6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798</c:v>
                </c:pt>
                <c:pt idx="4">
                  <c:v>798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258632"/>
        <c:axId val="612268040"/>
      </c:barChart>
      <c:catAx>
        <c:axId val="6122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268040"/>
        <c:crosses val="autoZero"/>
        <c:auto val="1"/>
        <c:lblAlgn val="ctr"/>
        <c:lblOffset val="100"/>
        <c:noMultiLvlLbl val="0"/>
      </c:catAx>
      <c:valAx>
        <c:axId val="612268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225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#,##0</c:formatCode>
                <c:ptCount val="3"/>
                <c:pt idx="0">
                  <c:v>1412</c:v>
                </c:pt>
                <c:pt idx="1">
                  <c:v>1065</c:v>
                </c:pt>
                <c:pt idx="2" formatCode="General">
                  <c:v>2477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267648"/>
        <c:axId val="6122598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Planilha1!$J$37:$J$39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Planilha1!$M$37:$M$39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6122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259808"/>
        <c:crosses val="autoZero"/>
        <c:auto val="1"/>
        <c:lblAlgn val="ctr"/>
        <c:lblOffset val="100"/>
        <c:noMultiLvlLbl val="0"/>
      </c:catAx>
      <c:valAx>
        <c:axId val="612259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1226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236</c:v>
                </c:pt>
                <c:pt idx="1">
                  <c:v>82</c:v>
                </c:pt>
                <c:pt idx="2">
                  <c:v>989</c:v>
                </c:pt>
                <c:pt idx="3">
                  <c:v>148</c:v>
                </c:pt>
                <c:pt idx="4" formatCode="#,##0">
                  <c:v>1932</c:v>
                </c:pt>
                <c:pt idx="5" formatCode="#,##0">
                  <c:v>17294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266080"/>
        <c:axId val="612268432"/>
      </c:barChart>
      <c:catAx>
        <c:axId val="61226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268432"/>
        <c:crosses val="autoZero"/>
        <c:auto val="1"/>
        <c:lblAlgn val="ctr"/>
        <c:lblOffset val="100"/>
        <c:noMultiLvlLbl val="0"/>
      </c:catAx>
      <c:valAx>
        <c:axId val="6122684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26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17294" cy="26936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1117294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Janeiro/2023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42</xdr:row>
      <xdr:rowOff>91925</xdr:rowOff>
    </xdr:from>
    <xdr:ext cx="4651212" cy="38728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8101" y="8092925"/>
          <a:ext cx="4651212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123826</xdr:rowOff>
    </xdr:from>
    <xdr:ext cx="4248150" cy="9810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1" y="10601326"/>
          <a:ext cx="4248150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janeiro de 2023, foi de 765 saídas e foram realizadas 798 saídas. A unidade passou por mudança de perfil e aguarda formalização do novo Termo Aditivo com adequações das novas metas.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 janeiro de 2023 cerca de 1.329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247650</xdr:colOff>
      <xdr:row>28</xdr:row>
      <xdr:rowOff>9524</xdr:rowOff>
    </xdr:from>
    <xdr:ext cx="3857625" cy="86677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753100" y="5343524"/>
          <a:ext cx="38576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janeiro de 2023, 0 cirurgias eletivas pediátricas e 0 CERFIS, em razão da mudança do perfil da unidade e realizamos 100 cirurgias eletivas da ginecológia.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571500</xdr:colOff>
      <xdr:row>47</xdr:row>
      <xdr:rowOff>123952</xdr:rowOff>
    </xdr:from>
    <xdr:ext cx="4200526" cy="8004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467350" y="9077452"/>
          <a:ext cx="4200526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2.477 em razão da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0</xdr:colOff>
      <xdr:row>66</xdr:row>
      <xdr:rowOff>38099</xdr:rowOff>
    </xdr:from>
    <xdr:ext cx="4191000" cy="51435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505450" y="12611099"/>
          <a:ext cx="4191000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20.681 diagnósticos internos no mês de janeiro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749950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0,23% em janeiro de 2023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62</xdr:row>
      <xdr:rowOff>95249</xdr:rowOff>
    </xdr:from>
    <xdr:to>
      <xdr:col>5</xdr:col>
      <xdr:colOff>381000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16</xdr:row>
      <xdr:rowOff>47626</xdr:rowOff>
    </xdr:from>
    <xdr:to>
      <xdr:col>13</xdr:col>
      <xdr:colOff>542925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80963</xdr:rowOff>
    </xdr:from>
    <xdr:to>
      <xdr:col>6</xdr:col>
      <xdr:colOff>47624</xdr:colOff>
      <xdr:row>55</xdr:row>
      <xdr:rowOff>19051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542925</xdr:colOff>
      <xdr:row>35</xdr:row>
      <xdr:rowOff>4762</xdr:rowOff>
    </xdr:from>
    <xdr:to>
      <xdr:col>13</xdr:col>
      <xdr:colOff>495300</xdr:colOff>
      <xdr:row>47</xdr:row>
      <xdr:rowOff>95249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38100</xdr:colOff>
      <xdr:row>54</xdr:row>
      <xdr:rowOff>76200</xdr:rowOff>
    </xdr:from>
    <xdr:to>
      <xdr:col>13</xdr:col>
      <xdr:colOff>552450</xdr:colOff>
      <xdr:row>65</xdr:row>
      <xdr:rowOff>180975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view="pageBreakPreview" zoomScaleNormal="100" zoomScaleSheetLayoutView="100" workbookViewId="0">
      <selection activeCell="J57" sqref="J57:K62"/>
    </sheetView>
  </sheetViews>
  <sheetFormatPr defaultRowHeight="15" x14ac:dyDescent="0.25"/>
  <cols>
    <col min="1" max="1" width="18.5703125" bestFit="1" customWidth="1"/>
    <col min="10" max="10" width="17.28515625" bestFit="1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1412</v>
      </c>
    </row>
    <row r="38" spans="1:12" x14ac:dyDescent="0.25">
      <c r="J38" t="s">
        <v>9</v>
      </c>
      <c r="K38" s="4">
        <v>916</v>
      </c>
      <c r="L38" s="5">
        <v>1065</v>
      </c>
    </row>
    <row r="39" spans="1:12" x14ac:dyDescent="0.25">
      <c r="J39" t="s">
        <v>5</v>
      </c>
      <c r="K39" s="5">
        <f>SUM(K37:K38)</f>
        <v>2916</v>
      </c>
      <c r="L39" s="4">
        <f>SUM(L37:L38)</f>
        <v>2477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798</v>
      </c>
    </row>
    <row r="51" spans="1:16" x14ac:dyDescent="0.25">
      <c r="A51" t="s">
        <v>5</v>
      </c>
      <c r="B51" s="3">
        <f>SUM(B47:B50)</f>
        <v>765</v>
      </c>
      <c r="C51" s="3">
        <v>798</v>
      </c>
    </row>
    <row r="57" spans="1:16" x14ac:dyDescent="0.25">
      <c r="J57" t="s">
        <v>17</v>
      </c>
      <c r="K57">
        <v>236</v>
      </c>
    </row>
    <row r="58" spans="1:16" x14ac:dyDescent="0.25">
      <c r="J58" t="s">
        <v>12</v>
      </c>
      <c r="K58">
        <v>82</v>
      </c>
    </row>
    <row r="59" spans="1:16" x14ac:dyDescent="0.25">
      <c r="J59" t="s">
        <v>0</v>
      </c>
      <c r="K59">
        <v>989</v>
      </c>
    </row>
    <row r="60" spans="1:16" x14ac:dyDescent="0.25">
      <c r="J60" t="s">
        <v>13</v>
      </c>
      <c r="K60">
        <v>148</v>
      </c>
    </row>
    <row r="61" spans="1:16" x14ac:dyDescent="0.25">
      <c r="J61" t="s">
        <v>11</v>
      </c>
      <c r="K61" s="2">
        <v>1932</v>
      </c>
    </row>
    <row r="62" spans="1:16" x14ac:dyDescent="0.25">
      <c r="J62" t="s">
        <v>10</v>
      </c>
      <c r="K62" s="2">
        <v>17294</v>
      </c>
    </row>
    <row r="64" spans="1:16" x14ac:dyDescent="0.25">
      <c r="P64" t="s">
        <v>14</v>
      </c>
    </row>
  </sheetData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2023-02-24T20:17:13Z</cp:lastPrinted>
  <dcterms:created xsi:type="dcterms:W3CDTF">2021-11-19T18:00:54Z</dcterms:created>
  <dcterms:modified xsi:type="dcterms:W3CDTF">2023-02-24T20:38:45Z</dcterms:modified>
</cp:coreProperties>
</file>